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6. Robo\382-2023 Titánové atraumatické klipy\03. Príprava\06. PTK\01. Odoslané - zamknúť!!!\"/>
    </mc:Choice>
  </mc:AlternateContent>
  <bookViews>
    <workbookView xWindow="0" yWindow="0" windowWidth="28800" windowHeight="114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1" l="1"/>
  <c r="L34" i="1" s="1"/>
  <c r="K33" i="1"/>
  <c r="L33" i="1" s="1"/>
  <c r="K32" i="1"/>
  <c r="L32" i="1" s="1"/>
  <c r="K26" i="1"/>
  <c r="L26" i="1" s="1"/>
  <c r="K25" i="1"/>
  <c r="L25" i="1" s="1"/>
  <c r="K24" i="1"/>
  <c r="L24" i="1" s="1"/>
  <c r="K18" i="1"/>
  <c r="L18" i="1" s="1"/>
  <c r="K17" i="1"/>
  <c r="L17" i="1" s="1"/>
  <c r="K16" i="1"/>
  <c r="L16" i="1" s="1"/>
  <c r="K9" i="1"/>
  <c r="L9" i="1" s="1"/>
  <c r="M9" i="1" s="1"/>
  <c r="I9" i="1"/>
  <c r="J9" i="1" s="1"/>
  <c r="K8" i="1"/>
  <c r="I8" i="1"/>
  <c r="J8" i="1" s="1"/>
  <c r="K7" i="1"/>
  <c r="I7" i="1"/>
  <c r="J7" i="1" s="1"/>
  <c r="K10" i="1" l="1"/>
  <c r="L7" i="1"/>
  <c r="M7" i="1" s="1"/>
  <c r="L8" i="1"/>
  <c r="M8" i="1" s="1"/>
</calcChain>
</file>

<file path=xl/sharedStrings.xml><?xml version="1.0" encoding="utf-8"?>
<sst xmlns="http://schemas.openxmlformats.org/spreadsheetml/2006/main" count="138" uniqueCount="56">
  <si>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</si>
  <si>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t>Názov predmetu zákazky:</t>
  </si>
  <si>
    <t>Titánové atraumatické klipy</t>
  </si>
  <si>
    <t>Por. č.</t>
  </si>
  <si>
    <t>Názov položky predmetu zákazky</t>
  </si>
  <si>
    <t>Merná jednotka
(MJ)</t>
  </si>
  <si>
    <t>Jednotková cena
v EUR
bez DPH</t>
  </si>
  <si>
    <t>Sadzba DPH
v %</t>
  </si>
  <si>
    <t>Výška DPH
v EUR</t>
  </si>
  <si>
    <t>Jednotková cena
v EUR
s DPH</t>
  </si>
  <si>
    <t>Celková cena
za predpokladané
množstvo MJ
v EUR bez DPH</t>
  </si>
  <si>
    <t>Celková cena
za predpokladané množstvo MJ
v EUR s DPH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</si>
  <si>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</si>
  <si>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</si>
  <si>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</si>
  <si>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</si>
  <si>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</si>
  <si>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</si>
  <si>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</si>
  <si>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</si>
  <si>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</si>
  <si>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</si>
  <si>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</si>
  <si>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Titánový atraumatický klip, Typ 1</t>
  </si>
  <si>
    <t>ks</t>
  </si>
  <si>
    <t>Titánový atraumatický klip, Typ 2</t>
  </si>
  <si>
    <t>Titánový atraumatický klip, Typ 3</t>
  </si>
  <si>
    <t>Uchádzač je povinný k príslušnej položke predmetu zákazky uviesť ten produkt, ktorý označil žltým podfarbením celého riadku v Sortimente ako produkt s najvyššou jednotkovou cenou ponúknutý k príslušnej položke predmetu zákazky.</t>
  </si>
  <si>
    <t>Sortiment položky č. 1 - Titánový atraumatický klip, Typ 1</t>
  </si>
  <si>
    <t>Obchodný názov ponúkaného produktu</t>
  </si>
  <si>
    <t>Výrobca ponúkaného produktu</t>
  </si>
  <si>
    <t>Katalógové číslo</t>
  </si>
  <si>
    <t>ŠUKL</t>
  </si>
  <si>
    <t>Kategorizačný
kód</t>
  </si>
  <si>
    <t>CPV
kód</t>
  </si>
  <si>
    <t xml:space="preserve">Merná 
jednotka
(MJ)               </t>
  </si>
  <si>
    <t>Jednotková cena za MJ v EUR</t>
  </si>
  <si>
    <t>bez DPH</t>
  </si>
  <si>
    <t>sadzba
DPH v %</t>
  </si>
  <si>
    <t>výška DPH
v EUR</t>
  </si>
  <si>
    <t>s DPH</t>
  </si>
  <si>
    <t>12.</t>
  </si>
  <si>
    <t>13.</t>
  </si>
  <si>
    <t>Sortiment položky č. 2 - Titánový atraumatický klip, Typ 2</t>
  </si>
  <si>
    <t>Sortiment položky č. 3 - Titánový atraumatický klip, Typ 3</t>
  </si>
  <si>
    <t>Uchádzač je povinný produkt s najvyššou zmluvnou jednotkovou cenou bez DPH uvedený u príslušnej položky viditeľne označíť žltým podfarbením celého riadku.</t>
  </si>
  <si>
    <t>podpis:</t>
  </si>
  <si>
    <t>V:</t>
  </si>
  <si>
    <t>Dodávateľ:</t>
  </si>
  <si>
    <t>meno:</t>
  </si>
  <si>
    <t>Dňa:</t>
  </si>
  <si>
    <t>Sídlo:</t>
  </si>
  <si>
    <t>pracovná pozícia:</t>
  </si>
  <si>
    <t>Poznámka:</t>
  </si>
  <si>
    <t>- povinné údaje vyplní uchádzač</t>
  </si>
  <si>
    <r>
      <t xml:space="preserve">Predpokladané množstvo MJ
</t>
    </r>
    <r>
      <rPr>
        <sz val="9"/>
        <color theme="1"/>
        <rFont val="Arial"/>
        <family val="2"/>
        <charset val="238"/>
      </rPr>
      <t>na obdobie 36 mes.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</si>
</sst>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u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ash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dashed">
        <color auto="1"/>
      </left>
      <right style="dotted">
        <color auto="1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rgb="FFC00000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thin">
        <color rgb="FFC00000"/>
      </top>
      <bottom style="thin">
        <color indexed="64"/>
      </bottom>
      <diagonal/>
    </border>
    <border>
      <left style="dashed">
        <color auto="1"/>
      </left>
      <right style="medium">
        <color indexed="64"/>
      </right>
      <top/>
      <bottom style="thin">
        <color indexed="64"/>
      </bottom>
      <diagonal/>
    </border>
    <border>
      <left style="dash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dash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rgb="FFC00000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thin">
        <color rgb="FFC00000"/>
      </top>
      <bottom style="medium">
        <color auto="1"/>
      </bottom>
      <diagonal/>
    </border>
    <border>
      <left style="dashed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rgb="FFC00000"/>
      </top>
      <bottom style="dotted">
        <color auto="1"/>
      </bottom>
      <diagonal/>
    </border>
    <border>
      <left style="dotted">
        <color auto="1"/>
      </left>
      <right/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/>
      <right style="thin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43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164" fontId="5" fillId="3" borderId="3" xfId="0" applyNumberFormat="1" applyFont="1" applyFill="1" applyBorder="1" applyAlignment="1">
      <alignment horizontal="center" vertical="top" wrapText="1"/>
    </xf>
    <xf numFmtId="9" fontId="5" fillId="3" borderId="4" xfId="0" applyNumberFormat="1" applyFont="1" applyFill="1" applyBorder="1" applyAlignment="1">
      <alignment horizontal="center" vertical="top" wrapText="1"/>
    </xf>
    <xf numFmtId="164" fontId="5" fillId="3" borderId="4" xfId="0" applyNumberFormat="1" applyFont="1" applyFill="1" applyBorder="1" applyAlignment="1">
      <alignment horizontal="center" vertical="top" wrapText="1"/>
    </xf>
    <xf numFmtId="164" fontId="5" fillId="3" borderId="5" xfId="0" applyNumberFormat="1" applyFont="1" applyFill="1" applyBorder="1" applyAlignment="1">
      <alignment horizontal="center" vertical="top" wrapText="1"/>
    </xf>
    <xf numFmtId="164" fontId="5" fillId="3" borderId="6" xfId="0" applyNumberFormat="1" applyFont="1" applyFill="1" applyBorder="1" applyAlignment="1">
      <alignment horizontal="center" vertical="top" wrapText="1"/>
    </xf>
    <xf numFmtId="164" fontId="5" fillId="3" borderId="7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6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3" fillId="5" borderId="13" xfId="0" applyNumberFormat="1" applyFont="1" applyFill="1" applyBorder="1" applyAlignment="1">
      <alignment horizontal="right" vertical="center" wrapText="1"/>
    </xf>
    <xf numFmtId="10" fontId="3" fillId="5" borderId="14" xfId="0" applyNumberFormat="1" applyFont="1" applyFill="1" applyBorder="1" applyAlignment="1">
      <alignment horizontal="center" vertical="center" wrapText="1"/>
    </xf>
    <xf numFmtId="164" fontId="3" fillId="5" borderId="15" xfId="0" applyNumberFormat="1" applyFont="1" applyFill="1" applyBorder="1" applyAlignment="1">
      <alignment horizontal="right" vertical="center" wrapText="1"/>
    </xf>
    <xf numFmtId="164" fontId="3" fillId="5" borderId="16" xfId="0" applyNumberFormat="1" applyFont="1" applyFill="1" applyBorder="1" applyAlignment="1">
      <alignment horizontal="right" vertical="center" wrapText="1"/>
    </xf>
    <xf numFmtId="164" fontId="3" fillId="5" borderId="17" xfId="0" applyNumberFormat="1" applyFont="1" applyFill="1" applyBorder="1" applyAlignment="1">
      <alignment horizontal="right" vertical="center" wrapText="1"/>
    </xf>
    <xf numFmtId="164" fontId="3" fillId="5" borderId="18" xfId="0" applyNumberFormat="1" applyFont="1" applyFill="1" applyBorder="1" applyAlignment="1">
      <alignment horizontal="right" vertical="center" wrapText="1"/>
    </xf>
    <xf numFmtId="164" fontId="3" fillId="5" borderId="19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10" fontId="3" fillId="5" borderId="20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64" fontId="3" fillId="5" borderId="23" xfId="0" applyNumberFormat="1" applyFont="1" applyFill="1" applyBorder="1" applyAlignment="1">
      <alignment horizontal="right" vertical="center" wrapText="1"/>
    </xf>
    <xf numFmtId="10" fontId="3" fillId="5" borderId="24" xfId="0" applyNumberFormat="1" applyFont="1" applyFill="1" applyBorder="1" applyAlignment="1">
      <alignment horizontal="center" vertical="center" wrapText="1"/>
    </xf>
    <xf numFmtId="164" fontId="3" fillId="5" borderId="25" xfId="0" applyNumberFormat="1" applyFont="1" applyFill="1" applyBorder="1" applyAlignment="1">
      <alignment horizontal="right" vertical="center" wrapText="1"/>
    </xf>
    <xf numFmtId="164" fontId="3" fillId="5" borderId="26" xfId="0" applyNumberFormat="1" applyFont="1" applyFill="1" applyBorder="1" applyAlignment="1">
      <alignment horizontal="right" vertical="center" wrapText="1"/>
    </xf>
    <xf numFmtId="164" fontId="3" fillId="5" borderId="27" xfId="0" applyNumberFormat="1" applyFont="1" applyFill="1" applyBorder="1" applyAlignment="1">
      <alignment horizontal="right" vertical="center" wrapText="1"/>
    </xf>
    <xf numFmtId="164" fontId="3" fillId="5" borderId="28" xfId="0" applyNumberFormat="1" applyFont="1" applyFill="1" applyBorder="1" applyAlignment="1">
      <alignment horizontal="right" vertical="center" wrapText="1"/>
    </xf>
    <xf numFmtId="164" fontId="3" fillId="5" borderId="29" xfId="0" applyNumberFormat="1" applyFont="1" applyFill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5" fillId="0" borderId="33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5" fillId="0" borderId="39" xfId="0" applyFont="1" applyBorder="1" applyAlignment="1" applyProtection="1">
      <alignment horizontal="center" vertical="top" wrapText="1"/>
      <protection locked="0"/>
    </xf>
    <xf numFmtId="0" fontId="6" fillId="0" borderId="42" xfId="0" applyFont="1" applyBorder="1" applyAlignment="1" applyProtection="1">
      <alignment horizontal="center" vertical="center" wrapText="1"/>
      <protection locked="0"/>
    </xf>
    <xf numFmtId="0" fontId="6" fillId="0" borderId="43" xfId="0" applyFont="1" applyBorder="1" applyAlignment="1" applyProtection="1">
      <alignment horizontal="center" vertical="center" wrapText="1"/>
      <protection locked="0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6" fillId="4" borderId="4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47" xfId="0" applyFont="1" applyFill="1" applyBorder="1" applyAlignment="1" applyProtection="1">
      <alignment horizontal="center" vertical="top" wrapText="1"/>
      <protection locked="0"/>
    </xf>
    <xf numFmtId="0" fontId="6" fillId="4" borderId="48" xfId="0" applyFont="1" applyFill="1" applyBorder="1" applyAlignment="1" applyProtection="1">
      <alignment horizontal="center" vertical="top" wrapText="1"/>
      <protection locked="0"/>
    </xf>
    <xf numFmtId="0" fontId="6" fillId="4" borderId="48" xfId="0" applyFont="1" applyFill="1" applyBorder="1" applyAlignment="1" applyProtection="1">
      <alignment horizontal="center" vertical="center" wrapText="1"/>
      <protection locked="0"/>
    </xf>
    <xf numFmtId="0" fontId="6" fillId="4" borderId="49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9" fontId="6" fillId="0" borderId="50" xfId="0" applyNumberFormat="1" applyFont="1" applyBorder="1" applyAlignment="1" applyProtection="1">
      <alignment horizontal="center" vertical="center" wrapText="1"/>
      <protection locked="0"/>
    </xf>
    <xf numFmtId="49" fontId="6" fillId="0" borderId="51" xfId="0" applyNumberFormat="1" applyFont="1" applyBorder="1" applyAlignment="1" applyProtection="1">
      <alignment horizontal="left" vertical="center" wrapText="1"/>
      <protection locked="0"/>
    </xf>
    <xf numFmtId="49" fontId="6" fillId="0" borderId="50" xfId="0" applyNumberFormat="1" applyFont="1" applyBorder="1" applyAlignment="1" applyProtection="1">
      <alignment horizontal="left" vertical="center" wrapText="1"/>
      <protection locked="0"/>
    </xf>
    <xf numFmtId="49" fontId="6" fillId="0" borderId="52" xfId="0" applyNumberFormat="1" applyFont="1" applyBorder="1" applyAlignment="1" applyProtection="1">
      <alignment horizontal="center" vertical="center" wrapText="1"/>
      <protection locked="0"/>
    </xf>
    <xf numFmtId="49" fontId="6" fillId="0" borderId="53" xfId="0" applyNumberFormat="1" applyFont="1" applyBorder="1" applyAlignment="1" applyProtection="1">
      <alignment horizontal="center" vertical="center" wrapText="1"/>
      <protection locked="0"/>
    </xf>
    <xf numFmtId="49" fontId="6" fillId="0" borderId="54" xfId="0" applyNumberFormat="1" applyFont="1" applyBorder="1" applyAlignment="1" applyProtection="1">
      <alignment horizontal="center" vertical="center" wrapText="1"/>
      <protection locked="0"/>
    </xf>
    <xf numFmtId="49" fontId="6" fillId="0" borderId="55" xfId="0" applyNumberFormat="1" applyFont="1" applyBorder="1" applyAlignment="1" applyProtection="1">
      <alignment horizontal="center" vertical="center" wrapText="1"/>
      <protection locked="0"/>
    </xf>
    <xf numFmtId="164" fontId="6" fillId="0" borderId="51" xfId="0" applyNumberFormat="1" applyFont="1" applyBorder="1" applyAlignment="1" applyProtection="1">
      <alignment horizontal="right" vertical="center" wrapText="1"/>
      <protection locked="0"/>
    </xf>
    <xf numFmtId="9" fontId="6" fillId="0" borderId="56" xfId="0" applyNumberFormat="1" applyFont="1" applyBorder="1" applyAlignment="1" applyProtection="1">
      <alignment horizontal="center" vertical="center" wrapText="1"/>
      <protection locked="0"/>
    </xf>
    <xf numFmtId="164" fontId="6" fillId="0" borderId="57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6" fillId="0" borderId="58" xfId="0" applyNumberFormat="1" applyFont="1" applyBorder="1" applyAlignment="1" applyProtection="1">
      <alignment horizontal="center" vertical="center" wrapText="1"/>
      <protection locked="0"/>
    </xf>
    <xf numFmtId="49" fontId="6" fillId="0" borderId="59" xfId="0" applyNumberFormat="1" applyFont="1" applyBorder="1" applyAlignment="1" applyProtection="1">
      <alignment horizontal="left" vertical="center" wrapText="1"/>
      <protection locked="0"/>
    </xf>
    <xf numFmtId="49" fontId="6" fillId="0" borderId="58" xfId="0" applyNumberFormat="1" applyFont="1" applyBorder="1" applyAlignment="1" applyProtection="1">
      <alignment horizontal="left" vertical="center" wrapText="1"/>
      <protection locked="0"/>
    </xf>
    <xf numFmtId="49" fontId="6" fillId="0" borderId="60" xfId="0" applyNumberFormat="1" applyFont="1" applyBorder="1" applyAlignment="1" applyProtection="1">
      <alignment horizontal="center" vertical="center" wrapText="1"/>
      <protection locked="0"/>
    </xf>
    <xf numFmtId="49" fontId="6" fillId="0" borderId="61" xfId="0" applyNumberFormat="1" applyFont="1" applyBorder="1" applyAlignment="1" applyProtection="1">
      <alignment horizontal="center" vertical="center" wrapText="1"/>
      <protection locked="0"/>
    </xf>
    <xf numFmtId="49" fontId="6" fillId="0" borderId="62" xfId="0" applyNumberFormat="1" applyFont="1" applyBorder="1" applyAlignment="1" applyProtection="1">
      <alignment horizontal="center" vertical="center" wrapText="1"/>
      <protection locked="0"/>
    </xf>
    <xf numFmtId="49" fontId="6" fillId="0" borderId="63" xfId="0" applyNumberFormat="1" applyFont="1" applyBorder="1" applyAlignment="1" applyProtection="1">
      <alignment horizontal="center" vertical="center" wrapText="1"/>
      <protection locked="0"/>
    </xf>
    <xf numFmtId="49" fontId="6" fillId="0" borderId="64" xfId="0" applyNumberFormat="1" applyFont="1" applyBorder="1" applyAlignment="1" applyProtection="1">
      <alignment horizontal="left" vertical="center" wrapText="1"/>
      <protection locked="0"/>
    </xf>
    <xf numFmtId="49" fontId="6" fillId="0" borderId="63" xfId="0" applyNumberFormat="1" applyFont="1" applyBorder="1" applyAlignment="1" applyProtection="1">
      <alignment horizontal="left" vertical="center" wrapText="1"/>
      <protection locked="0"/>
    </xf>
    <xf numFmtId="49" fontId="6" fillId="0" borderId="65" xfId="0" applyNumberFormat="1" applyFont="1" applyBorder="1" applyAlignment="1" applyProtection="1">
      <alignment horizontal="center" vertical="center" wrapText="1"/>
      <protection locked="0"/>
    </xf>
    <xf numFmtId="49" fontId="6" fillId="0" borderId="66" xfId="0" applyNumberFormat="1" applyFont="1" applyBorder="1" applyAlignment="1" applyProtection="1">
      <alignment horizontal="center" vertical="center" wrapText="1"/>
      <protection locked="0"/>
    </xf>
    <xf numFmtId="49" fontId="6" fillId="0" borderId="67" xfId="0" applyNumberFormat="1" applyFont="1" applyBorder="1" applyAlignment="1" applyProtection="1">
      <alignment horizontal="center" vertical="center" wrapText="1"/>
      <protection locked="0"/>
    </xf>
    <xf numFmtId="164" fontId="6" fillId="0" borderId="68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164" fontId="6" fillId="0" borderId="0" xfId="0" applyNumberFormat="1" applyFont="1" applyBorder="1" applyAlignment="1" applyProtection="1">
      <alignment horizontal="right" vertical="center" wrapText="1"/>
      <protection locked="0"/>
    </xf>
    <xf numFmtId="9" fontId="6" fillId="0" borderId="0" xfId="0" applyNumberFormat="1" applyFont="1" applyBorder="1" applyAlignment="1" applyProtection="1">
      <alignment horizontal="center" vertical="center" wrapText="1"/>
      <protection locked="0"/>
    </xf>
    <xf numFmtId="164" fontId="6" fillId="5" borderId="0" xfId="0" applyNumberFormat="1" applyFont="1" applyFill="1" applyBorder="1" applyAlignment="1" applyProtection="1">
      <alignment horizontal="right" vertical="center" wrapText="1"/>
      <protection locked="0"/>
    </xf>
    <xf numFmtId="3" fontId="6" fillId="5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Alignment="1">
      <alignment vertical="center" wrapText="1"/>
    </xf>
    <xf numFmtId="0" fontId="8" fillId="0" borderId="0" xfId="1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6" fillId="0" borderId="0" xfId="1" applyFont="1" applyAlignment="1" applyProtection="1">
      <alignment wrapText="1"/>
      <protection locked="0"/>
    </xf>
    <xf numFmtId="0" fontId="6" fillId="0" borderId="0" xfId="1" applyFont="1" applyAlignment="1" applyProtection="1">
      <alignment horizontal="center" vertical="top" wrapText="1"/>
      <protection locked="0"/>
    </xf>
    <xf numFmtId="0" fontId="6" fillId="0" borderId="0" xfId="1" applyFont="1" applyBorder="1" applyAlignment="1" applyProtection="1">
      <alignment horizontal="center" wrapText="1"/>
      <protection locked="0"/>
    </xf>
    <xf numFmtId="164" fontId="6" fillId="0" borderId="0" xfId="1" applyNumberFormat="1" applyFont="1" applyAlignment="1" applyProtection="1">
      <alignment wrapText="1"/>
      <protection locked="0"/>
    </xf>
    <xf numFmtId="0" fontId="11" fillId="4" borderId="11" xfId="0" applyFont="1" applyFill="1" applyBorder="1" applyAlignment="1" applyProtection="1">
      <alignment wrapTex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3" fillId="0" borderId="0" xfId="2" applyFont="1" applyAlignment="1" applyProtection="1">
      <alignment horizontal="left"/>
      <protection locked="0"/>
    </xf>
    <xf numFmtId="0" fontId="13" fillId="0" borderId="0" xfId="2" applyFont="1" applyAlignment="1" applyProtection="1">
      <alignment horizontal="center"/>
      <protection locked="0"/>
    </xf>
    <xf numFmtId="0" fontId="13" fillId="0" borderId="0" xfId="2" applyFont="1" applyFill="1" applyBorder="1" applyProtection="1">
      <protection locked="0"/>
    </xf>
    <xf numFmtId="164" fontId="13" fillId="0" borderId="0" xfId="2" applyNumberFormat="1" applyFont="1" applyAlignment="1" applyProtection="1">
      <alignment horizontal="right"/>
      <protection locked="0"/>
    </xf>
    <xf numFmtId="0" fontId="13" fillId="0" borderId="0" xfId="2" applyFont="1" applyProtection="1">
      <protection locked="0"/>
    </xf>
    <xf numFmtId="0" fontId="3" fillId="0" borderId="0" xfId="0" applyFont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9" fontId="6" fillId="0" borderId="71" xfId="0" applyNumberFormat="1" applyFont="1" applyBorder="1" applyAlignment="1" applyProtection="1">
      <alignment horizontal="center" vertical="center" wrapText="1"/>
      <protection locked="0"/>
    </xf>
    <xf numFmtId="164" fontId="6" fillId="0" borderId="66" xfId="0" applyNumberFormat="1" applyFont="1" applyBorder="1" applyAlignment="1" applyProtection="1">
      <alignment horizontal="right" vertical="center" wrapText="1"/>
      <protection locked="0"/>
    </xf>
    <xf numFmtId="0" fontId="8" fillId="0" borderId="0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left" vertical="center" wrapText="1"/>
    </xf>
    <xf numFmtId="3" fontId="7" fillId="5" borderId="9" xfId="0" applyNumberFormat="1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left" vertical="center" wrapText="1"/>
    </xf>
    <xf numFmtId="3" fontId="7" fillId="5" borderId="22" xfId="0" applyNumberFormat="1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33" xfId="0" applyFont="1" applyBorder="1" applyAlignment="1" applyProtection="1">
      <alignment horizontal="center" vertical="top" wrapText="1"/>
      <protection locked="0"/>
    </xf>
    <xf numFmtId="0" fontId="5" fillId="0" borderId="39" xfId="0" applyFont="1" applyBorder="1" applyAlignment="1" applyProtection="1">
      <alignment horizontal="center" vertical="top" wrapText="1"/>
      <protection locked="0"/>
    </xf>
    <xf numFmtId="0" fontId="5" fillId="0" borderId="34" xfId="0" applyFont="1" applyBorder="1" applyAlignment="1" applyProtection="1">
      <alignment horizontal="center" vertical="top" wrapText="1"/>
      <protection locked="0"/>
    </xf>
    <xf numFmtId="0" fontId="5" fillId="0" borderId="40" xfId="0" applyFont="1" applyBorder="1" applyAlignment="1" applyProtection="1">
      <alignment horizontal="center" vertical="top" wrapText="1"/>
      <protection locked="0"/>
    </xf>
    <xf numFmtId="0" fontId="5" fillId="0" borderId="35" xfId="0" applyFont="1" applyBorder="1" applyAlignment="1" applyProtection="1">
      <alignment horizontal="center" vertical="top" wrapText="1"/>
      <protection locked="0"/>
    </xf>
    <xf numFmtId="0" fontId="5" fillId="0" borderId="41" xfId="0" applyFont="1" applyBorder="1" applyAlignment="1" applyProtection="1">
      <alignment horizontal="center" vertical="top" wrapText="1"/>
      <protection locked="0"/>
    </xf>
    <xf numFmtId="0" fontId="5" fillId="0" borderId="36" xfId="0" applyFont="1" applyBorder="1" applyAlignment="1" applyProtection="1">
      <alignment horizontal="center" vertical="top" wrapText="1"/>
      <protection locked="0"/>
    </xf>
    <xf numFmtId="0" fontId="5" fillId="0" borderId="37" xfId="0" applyFont="1" applyBorder="1" applyAlignment="1" applyProtection="1">
      <alignment horizontal="center" vertical="top" wrapText="1"/>
      <protection locked="0"/>
    </xf>
    <xf numFmtId="0" fontId="5" fillId="0" borderId="38" xfId="0" applyFont="1" applyBorder="1" applyAlignment="1" applyProtection="1">
      <alignment horizontal="center" vertical="top" wrapText="1"/>
      <protection locked="0"/>
    </xf>
    <xf numFmtId="0" fontId="5" fillId="5" borderId="35" xfId="0" applyFont="1" applyFill="1" applyBorder="1" applyAlignment="1" applyProtection="1">
      <alignment horizontal="center" vertical="top" wrapText="1"/>
      <protection locked="0"/>
    </xf>
    <xf numFmtId="0" fontId="5" fillId="5" borderId="45" xfId="0" applyFont="1" applyFill="1" applyBorder="1" applyAlignment="1" applyProtection="1">
      <alignment horizontal="center" vertical="top" wrapText="1"/>
      <protection locked="0"/>
    </xf>
    <xf numFmtId="3" fontId="6" fillId="5" borderId="45" xfId="0" applyNumberFormat="1" applyFont="1" applyFill="1" applyBorder="1" applyAlignment="1" applyProtection="1">
      <alignment horizontal="center" vertical="center" wrapText="1"/>
      <protection locked="0"/>
    </xf>
    <xf numFmtId="3" fontId="6" fillId="5" borderId="69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>
      <alignment horizontal="center"/>
    </xf>
    <xf numFmtId="0" fontId="8" fillId="0" borderId="0" xfId="1" applyFont="1" applyBorder="1" applyAlignment="1">
      <alignment horizontal="left" vertical="center" wrapText="1"/>
    </xf>
    <xf numFmtId="0" fontId="12" fillId="0" borderId="0" xfId="0" applyFont="1" applyAlignment="1" applyProtection="1">
      <alignment horizontal="left"/>
      <protection locked="0"/>
    </xf>
    <xf numFmtId="0" fontId="6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5" fillId="0" borderId="70" xfId="0" applyNumberFormat="1" applyFont="1" applyBorder="1" applyAlignment="1">
      <alignment horizontal="left" vertical="center" wrapText="1"/>
    </xf>
    <xf numFmtId="14" fontId="6" fillId="0" borderId="0" xfId="0" applyNumberFormat="1" applyFont="1" applyBorder="1" applyAlignment="1">
      <alignment horizontal="left" vertical="center" wrapText="1"/>
    </xf>
  </cellXfs>
  <cellStyles count="3">
    <cellStyle name="Normálna" xfId="0" builtinId="0"/>
    <cellStyle name="Normálna 2 2" xfId="2"/>
    <cellStyle name="Normálne 4" xfId="1"/>
  </cellStyles>
  <dxfs count="1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55"/>
  <sheetViews>
    <sheetView showGridLines="0" tabSelected="1" zoomScaleNormal="100" workbookViewId="0">
      <selection sqref="A1:M1"/>
    </sheetView>
  </sheetViews>
  <sheetFormatPr defaultRowHeight="12.75" x14ac:dyDescent="0.2"/>
  <cols>
    <col min="1" max="1" width="6.5703125" style="93" customWidth="1"/>
    <col min="2" max="2" width="31.28515625" style="93" customWidth="1"/>
    <col min="3" max="3" width="28.85546875" style="93" customWidth="1"/>
    <col min="4" max="4" width="9.7109375" style="92" customWidth="1"/>
    <col min="5" max="5" width="11.42578125" style="92" customWidth="1"/>
    <col min="6" max="6" width="13.42578125" style="92" customWidth="1"/>
    <col min="7" max="7" width="20.7109375" style="92" customWidth="1"/>
    <col min="8" max="8" width="15.7109375" style="92" customWidth="1"/>
    <col min="9" max="9" width="12.28515625" style="92" customWidth="1"/>
    <col min="10" max="10" width="10.7109375" style="92" customWidth="1"/>
    <col min="11" max="11" width="16" style="92" customWidth="1"/>
    <col min="12" max="12" width="13.7109375" style="92" customWidth="1"/>
    <col min="13" max="13" width="16.28515625" style="92" customWidth="1"/>
    <col min="14" max="16384" width="9.140625" style="93"/>
  </cols>
  <sheetData>
    <row r="1" spans="1:46" s="1" customFormat="1" ht="20.100000000000001" customHeight="1" x14ac:dyDescent="0.2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46" s="1" customFormat="1" ht="20.100000000000001" customHeight="1" x14ac:dyDescent="0.2">
      <c r="A2" s="2" t="s">
        <v>1</v>
      </c>
      <c r="B2" s="2"/>
      <c r="D2" s="3"/>
      <c r="E2" s="3"/>
      <c r="F2" s="3"/>
      <c r="G2" s="3"/>
      <c r="H2" s="3"/>
      <c r="I2" s="3"/>
      <c r="J2" s="3"/>
      <c r="K2" s="3"/>
      <c r="L2" s="3"/>
      <c r="M2" s="3"/>
    </row>
    <row r="3" spans="1:46" s="1" customFormat="1" ht="24.95" customHeight="1" x14ac:dyDescent="0.25">
      <c r="A3" s="4" t="s">
        <v>2</v>
      </c>
      <c r="B3" s="5"/>
      <c r="D3" s="3"/>
      <c r="E3" s="3"/>
      <c r="F3" s="3"/>
      <c r="G3" s="3"/>
      <c r="H3" s="3"/>
      <c r="I3" s="3"/>
      <c r="J3" s="3"/>
      <c r="K3" s="3"/>
      <c r="L3" s="3"/>
      <c r="M3" s="3"/>
    </row>
    <row r="4" spans="1:46" s="1" customFormat="1" ht="13.5" thickBot="1" x14ac:dyDescent="0.3">
      <c r="A4" s="6"/>
      <c r="B4" s="6"/>
      <c r="D4" s="3"/>
      <c r="E4" s="3"/>
      <c r="F4" s="3"/>
      <c r="G4" s="3"/>
      <c r="H4" s="3"/>
      <c r="I4" s="3"/>
      <c r="J4" s="3"/>
      <c r="K4" s="3"/>
      <c r="L4" s="3"/>
      <c r="M4" s="3"/>
    </row>
    <row r="5" spans="1:46" s="15" customFormat="1" ht="64.5" customHeight="1" x14ac:dyDescent="0.25">
      <c r="A5" s="7" t="s">
        <v>3</v>
      </c>
      <c r="B5" s="111" t="s">
        <v>4</v>
      </c>
      <c r="C5" s="111"/>
      <c r="D5" s="8" t="s">
        <v>5</v>
      </c>
      <c r="E5" s="112" t="s">
        <v>55</v>
      </c>
      <c r="F5" s="112"/>
      <c r="G5" s="9" t="s">
        <v>6</v>
      </c>
      <c r="H5" s="10" t="s">
        <v>7</v>
      </c>
      <c r="I5" s="11" t="s">
        <v>8</v>
      </c>
      <c r="J5" s="12" t="s">
        <v>9</v>
      </c>
      <c r="K5" s="13" t="s">
        <v>10</v>
      </c>
      <c r="L5" s="11" t="s">
        <v>8</v>
      </c>
      <c r="M5" s="14" t="s">
        <v>11</v>
      </c>
    </row>
    <row r="6" spans="1:46" s="15" customFormat="1" ht="15" customHeight="1" x14ac:dyDescent="0.25">
      <c r="A6" s="16" t="s">
        <v>12</v>
      </c>
      <c r="B6" s="113" t="s">
        <v>13</v>
      </c>
      <c r="C6" s="113"/>
      <c r="D6" s="17" t="s">
        <v>14</v>
      </c>
      <c r="E6" s="114" t="s">
        <v>15</v>
      </c>
      <c r="F6" s="115"/>
      <c r="G6" s="18" t="s">
        <v>16</v>
      </c>
      <c r="H6" s="18" t="s">
        <v>17</v>
      </c>
      <c r="I6" s="18" t="s">
        <v>18</v>
      </c>
      <c r="J6" s="18" t="s">
        <v>19</v>
      </c>
      <c r="K6" s="18" t="s">
        <v>20</v>
      </c>
      <c r="L6" s="18" t="s">
        <v>21</v>
      </c>
      <c r="M6" s="19" t="s">
        <v>22</v>
      </c>
    </row>
    <row r="7" spans="1:46" s="1" customFormat="1" ht="44.1" customHeight="1" x14ac:dyDescent="0.25">
      <c r="A7" s="20" t="s">
        <v>12</v>
      </c>
      <c r="B7" s="116" t="s">
        <v>23</v>
      </c>
      <c r="C7" s="116"/>
      <c r="D7" s="21" t="s">
        <v>24</v>
      </c>
      <c r="E7" s="117">
        <v>19800</v>
      </c>
      <c r="F7" s="117"/>
      <c r="G7" s="22"/>
      <c r="H7" s="23"/>
      <c r="I7" s="24">
        <f>G7*H7</f>
        <v>0</v>
      </c>
      <c r="J7" s="25">
        <f>G7+I7</f>
        <v>0</v>
      </c>
      <c r="K7" s="26">
        <f>E7*G7</f>
        <v>0</v>
      </c>
      <c r="L7" s="27">
        <f>K7*H7</f>
        <v>0</v>
      </c>
      <c r="M7" s="28">
        <f>K7+L7</f>
        <v>0</v>
      </c>
    </row>
    <row r="8" spans="1:46" s="1" customFormat="1" ht="44.1" customHeight="1" x14ac:dyDescent="0.25">
      <c r="A8" s="20" t="s">
        <v>13</v>
      </c>
      <c r="B8" s="116" t="s">
        <v>25</v>
      </c>
      <c r="C8" s="116"/>
      <c r="D8" s="21" t="s">
        <v>24</v>
      </c>
      <c r="E8" s="117">
        <v>23364</v>
      </c>
      <c r="F8" s="117"/>
      <c r="G8" s="29"/>
      <c r="H8" s="30"/>
      <c r="I8" s="24">
        <f t="shared" ref="I8:I9" si="0">G8*H8</f>
        <v>0</v>
      </c>
      <c r="J8" s="25">
        <f t="shared" ref="J8:J9" si="1">G8+I8</f>
        <v>0</v>
      </c>
      <c r="K8" s="26">
        <f t="shared" ref="K8:K9" si="2">E8*G8</f>
        <v>0</v>
      </c>
      <c r="L8" s="27">
        <f t="shared" ref="L8:L9" si="3">K8*H8</f>
        <v>0</v>
      </c>
      <c r="M8" s="28">
        <f t="shared" ref="M8:M9" si="4">K8+L8</f>
        <v>0</v>
      </c>
    </row>
    <row r="9" spans="1:46" s="1" customFormat="1" ht="44.1" customHeight="1" thickBot="1" x14ac:dyDescent="0.3">
      <c r="A9" s="31" t="s">
        <v>14</v>
      </c>
      <c r="B9" s="118" t="s">
        <v>26</v>
      </c>
      <c r="C9" s="118"/>
      <c r="D9" s="32" t="s">
        <v>24</v>
      </c>
      <c r="E9" s="119">
        <v>2112</v>
      </c>
      <c r="F9" s="119"/>
      <c r="G9" s="33"/>
      <c r="H9" s="34"/>
      <c r="I9" s="35">
        <f t="shared" si="0"/>
        <v>0</v>
      </c>
      <c r="J9" s="36">
        <f t="shared" si="1"/>
        <v>0</v>
      </c>
      <c r="K9" s="37">
        <f t="shared" si="2"/>
        <v>0</v>
      </c>
      <c r="L9" s="38">
        <f t="shared" si="3"/>
        <v>0</v>
      </c>
      <c r="M9" s="39">
        <f t="shared" si="4"/>
        <v>0</v>
      </c>
    </row>
    <row r="10" spans="1:46" s="1" customFormat="1" ht="30" customHeight="1" thickBot="1" x14ac:dyDescent="0.3">
      <c r="A10" s="120"/>
      <c r="B10" s="120"/>
      <c r="C10" s="120"/>
      <c r="D10" s="120"/>
      <c r="E10" s="120"/>
      <c r="F10" s="120"/>
      <c r="G10" s="120"/>
      <c r="H10" s="120"/>
      <c r="I10" s="120"/>
      <c r="J10" s="121"/>
      <c r="K10" s="40">
        <f>SUM(K7:K9)</f>
        <v>0</v>
      </c>
      <c r="L10" s="41"/>
      <c r="M10" s="41"/>
    </row>
    <row r="11" spans="1:46" s="1" customFormat="1" ht="30" customHeight="1" x14ac:dyDescent="0.25">
      <c r="A11" s="109" t="s">
        <v>27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</row>
    <row r="12" spans="1:46" s="43" customFormat="1" ht="29.25" customHeight="1" x14ac:dyDescent="0.25">
      <c r="A12" s="122" t="s">
        <v>28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42"/>
    </row>
    <row r="13" spans="1:46" s="45" customFormat="1" ht="33" customHeight="1" x14ac:dyDescent="0.25">
      <c r="A13" s="123" t="s">
        <v>3</v>
      </c>
      <c r="B13" s="123" t="s">
        <v>29</v>
      </c>
      <c r="C13" s="123" t="s">
        <v>30</v>
      </c>
      <c r="D13" s="123" t="s">
        <v>31</v>
      </c>
      <c r="E13" s="125" t="s">
        <v>32</v>
      </c>
      <c r="F13" s="44" t="s">
        <v>33</v>
      </c>
      <c r="G13" s="127" t="s">
        <v>34</v>
      </c>
      <c r="H13" s="127" t="s">
        <v>35</v>
      </c>
      <c r="I13" s="129" t="s">
        <v>36</v>
      </c>
      <c r="J13" s="130"/>
      <c r="K13" s="130"/>
      <c r="L13" s="131"/>
      <c r="M13" s="132" t="s">
        <v>55</v>
      </c>
    </row>
    <row r="14" spans="1:46" s="45" customFormat="1" ht="29.25" customHeight="1" x14ac:dyDescent="0.25">
      <c r="A14" s="124"/>
      <c r="B14" s="124"/>
      <c r="C14" s="124"/>
      <c r="D14" s="124"/>
      <c r="E14" s="126"/>
      <c r="F14" s="46"/>
      <c r="G14" s="128"/>
      <c r="H14" s="128"/>
      <c r="I14" s="47" t="s">
        <v>37</v>
      </c>
      <c r="J14" s="48" t="s">
        <v>38</v>
      </c>
      <c r="K14" s="49" t="s">
        <v>39</v>
      </c>
      <c r="L14" s="49" t="s">
        <v>40</v>
      </c>
      <c r="M14" s="133"/>
    </row>
    <row r="15" spans="1:46" s="57" customFormat="1" ht="14.1" customHeight="1" x14ac:dyDescent="0.25">
      <c r="A15" s="50" t="s">
        <v>12</v>
      </c>
      <c r="B15" s="51" t="s">
        <v>13</v>
      </c>
      <c r="C15" s="51" t="s">
        <v>14</v>
      </c>
      <c r="D15" s="52" t="s">
        <v>15</v>
      </c>
      <c r="E15" s="52" t="s">
        <v>16</v>
      </c>
      <c r="F15" s="51" t="s">
        <v>17</v>
      </c>
      <c r="G15" s="53" t="s">
        <v>18</v>
      </c>
      <c r="H15" s="18" t="s">
        <v>19</v>
      </c>
      <c r="I15" s="18" t="s">
        <v>20</v>
      </c>
      <c r="J15" s="18" t="s">
        <v>21</v>
      </c>
      <c r="K15" s="18" t="s">
        <v>22</v>
      </c>
      <c r="L15" s="54" t="s">
        <v>41</v>
      </c>
      <c r="M15" s="55" t="s">
        <v>42</v>
      </c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</row>
    <row r="16" spans="1:46" s="68" customFormat="1" ht="33" customHeight="1" x14ac:dyDescent="0.25">
      <c r="A16" s="58" t="s">
        <v>12</v>
      </c>
      <c r="B16" s="59"/>
      <c r="C16" s="60"/>
      <c r="D16" s="61"/>
      <c r="E16" s="62"/>
      <c r="F16" s="63"/>
      <c r="G16" s="64"/>
      <c r="H16" s="63"/>
      <c r="I16" s="65"/>
      <c r="J16" s="66"/>
      <c r="K16" s="67">
        <f>I16*J16</f>
        <v>0</v>
      </c>
      <c r="L16" s="67">
        <f>I16+K16</f>
        <v>0</v>
      </c>
      <c r="M16" s="134">
        <v>19800</v>
      </c>
    </row>
    <row r="17" spans="1:46" s="68" customFormat="1" ht="33" customHeight="1" x14ac:dyDescent="0.25">
      <c r="A17" s="69" t="s">
        <v>13</v>
      </c>
      <c r="B17" s="70"/>
      <c r="C17" s="71"/>
      <c r="D17" s="72"/>
      <c r="E17" s="73"/>
      <c r="F17" s="69"/>
      <c r="G17" s="74"/>
      <c r="H17" s="58"/>
      <c r="I17" s="65"/>
      <c r="J17" s="66"/>
      <c r="K17" s="67">
        <f t="shared" ref="K17:K18" si="5">I17*J17</f>
        <v>0</v>
      </c>
      <c r="L17" s="67">
        <f>I17+K17</f>
        <v>0</v>
      </c>
      <c r="M17" s="134"/>
    </row>
    <row r="18" spans="1:46" s="68" customFormat="1" ht="33" customHeight="1" x14ac:dyDescent="0.25">
      <c r="A18" s="75" t="s">
        <v>14</v>
      </c>
      <c r="B18" s="76"/>
      <c r="C18" s="77"/>
      <c r="D18" s="78"/>
      <c r="E18" s="79"/>
      <c r="F18" s="75"/>
      <c r="G18" s="80"/>
      <c r="H18" s="75"/>
      <c r="I18" s="81"/>
      <c r="J18" s="107"/>
      <c r="K18" s="108">
        <f t="shared" si="5"/>
        <v>0</v>
      </c>
      <c r="L18" s="108">
        <f>I18+K18</f>
        <v>0</v>
      </c>
      <c r="M18" s="135"/>
    </row>
    <row r="19" spans="1:46" s="68" customFormat="1" ht="33" customHeight="1" x14ac:dyDescent="0.25">
      <c r="A19" s="82"/>
      <c r="B19" s="83"/>
      <c r="C19" s="83"/>
      <c r="D19" s="82"/>
      <c r="E19" s="82"/>
      <c r="F19" s="82"/>
      <c r="G19" s="82"/>
      <c r="H19" s="82"/>
      <c r="I19" s="84"/>
      <c r="J19" s="85"/>
      <c r="K19" s="84"/>
      <c r="L19" s="86"/>
      <c r="M19" s="87"/>
    </row>
    <row r="20" spans="1:46" s="43" customFormat="1" ht="29.25" customHeight="1" x14ac:dyDescent="0.25">
      <c r="A20" s="122" t="s">
        <v>43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42"/>
    </row>
    <row r="21" spans="1:46" s="45" customFormat="1" ht="33" customHeight="1" x14ac:dyDescent="0.25">
      <c r="A21" s="123" t="s">
        <v>3</v>
      </c>
      <c r="B21" s="123" t="s">
        <v>29</v>
      </c>
      <c r="C21" s="123" t="s">
        <v>30</v>
      </c>
      <c r="D21" s="123" t="s">
        <v>31</v>
      </c>
      <c r="E21" s="125" t="s">
        <v>32</v>
      </c>
      <c r="F21" s="44" t="s">
        <v>33</v>
      </c>
      <c r="G21" s="127" t="s">
        <v>34</v>
      </c>
      <c r="H21" s="127" t="s">
        <v>35</v>
      </c>
      <c r="I21" s="129" t="s">
        <v>36</v>
      </c>
      <c r="J21" s="130"/>
      <c r="K21" s="130"/>
      <c r="L21" s="131"/>
      <c r="M21" s="132" t="s">
        <v>55</v>
      </c>
    </row>
    <row r="22" spans="1:46" s="45" customFormat="1" ht="29.25" customHeight="1" x14ac:dyDescent="0.25">
      <c r="A22" s="124"/>
      <c r="B22" s="124"/>
      <c r="C22" s="124"/>
      <c r="D22" s="124"/>
      <c r="E22" s="126"/>
      <c r="F22" s="46"/>
      <c r="G22" s="128"/>
      <c r="H22" s="128"/>
      <c r="I22" s="47" t="s">
        <v>37</v>
      </c>
      <c r="J22" s="48" t="s">
        <v>38</v>
      </c>
      <c r="K22" s="49" t="s">
        <v>39</v>
      </c>
      <c r="L22" s="49" t="s">
        <v>40</v>
      </c>
      <c r="M22" s="133"/>
    </row>
    <row r="23" spans="1:46" s="57" customFormat="1" ht="14.1" customHeight="1" x14ac:dyDescent="0.25">
      <c r="A23" s="50" t="s">
        <v>12</v>
      </c>
      <c r="B23" s="51" t="s">
        <v>13</v>
      </c>
      <c r="C23" s="51" t="s">
        <v>14</v>
      </c>
      <c r="D23" s="52" t="s">
        <v>15</v>
      </c>
      <c r="E23" s="52" t="s">
        <v>16</v>
      </c>
      <c r="F23" s="51" t="s">
        <v>17</v>
      </c>
      <c r="G23" s="53" t="s">
        <v>18</v>
      </c>
      <c r="H23" s="18" t="s">
        <v>19</v>
      </c>
      <c r="I23" s="18" t="s">
        <v>20</v>
      </c>
      <c r="J23" s="18" t="s">
        <v>21</v>
      </c>
      <c r="K23" s="18" t="s">
        <v>22</v>
      </c>
      <c r="L23" s="54" t="s">
        <v>41</v>
      </c>
      <c r="M23" s="55" t="s">
        <v>42</v>
      </c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</row>
    <row r="24" spans="1:46" s="68" customFormat="1" ht="33" customHeight="1" x14ac:dyDescent="0.25">
      <c r="A24" s="58" t="s">
        <v>12</v>
      </c>
      <c r="B24" s="59"/>
      <c r="C24" s="60"/>
      <c r="D24" s="61"/>
      <c r="E24" s="62"/>
      <c r="F24" s="63"/>
      <c r="G24" s="64"/>
      <c r="H24" s="63"/>
      <c r="I24" s="65"/>
      <c r="J24" s="66"/>
      <c r="K24" s="67">
        <f>I24*J24</f>
        <v>0</v>
      </c>
      <c r="L24" s="67">
        <f>I24+K24</f>
        <v>0</v>
      </c>
      <c r="M24" s="134">
        <v>23364</v>
      </c>
    </row>
    <row r="25" spans="1:46" s="68" customFormat="1" ht="33" customHeight="1" x14ac:dyDescent="0.25">
      <c r="A25" s="69" t="s">
        <v>13</v>
      </c>
      <c r="B25" s="70"/>
      <c r="C25" s="71"/>
      <c r="D25" s="72"/>
      <c r="E25" s="73"/>
      <c r="F25" s="69"/>
      <c r="G25" s="74"/>
      <c r="H25" s="58"/>
      <c r="I25" s="65"/>
      <c r="J25" s="66"/>
      <c r="K25" s="67">
        <f t="shared" ref="K25:K26" si="6">I25*J25</f>
        <v>0</v>
      </c>
      <c r="L25" s="67">
        <f>I25+K25</f>
        <v>0</v>
      </c>
      <c r="M25" s="134"/>
    </row>
    <row r="26" spans="1:46" s="68" customFormat="1" ht="33" customHeight="1" x14ac:dyDescent="0.25">
      <c r="A26" s="75" t="s">
        <v>14</v>
      </c>
      <c r="B26" s="76"/>
      <c r="C26" s="77"/>
      <c r="D26" s="78"/>
      <c r="E26" s="79"/>
      <c r="F26" s="75"/>
      <c r="G26" s="80"/>
      <c r="H26" s="75"/>
      <c r="I26" s="81"/>
      <c r="J26" s="107"/>
      <c r="K26" s="108">
        <f t="shared" si="6"/>
        <v>0</v>
      </c>
      <c r="L26" s="108">
        <f>I26+K26</f>
        <v>0</v>
      </c>
      <c r="M26" s="135"/>
    </row>
    <row r="27" spans="1:46" s="68" customFormat="1" ht="33" customHeight="1" x14ac:dyDescent="0.25">
      <c r="A27" s="82"/>
      <c r="B27" s="83"/>
      <c r="C27" s="83"/>
      <c r="D27" s="82"/>
      <c r="E27" s="82"/>
      <c r="F27" s="82"/>
      <c r="G27" s="82"/>
      <c r="H27" s="82"/>
      <c r="I27" s="84"/>
      <c r="J27" s="85"/>
      <c r="K27" s="84"/>
      <c r="L27" s="86"/>
      <c r="M27" s="87"/>
    </row>
    <row r="28" spans="1:46" s="43" customFormat="1" ht="29.25" customHeight="1" x14ac:dyDescent="0.25">
      <c r="A28" s="122" t="s">
        <v>44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42"/>
    </row>
    <row r="29" spans="1:46" s="45" customFormat="1" ht="33" customHeight="1" x14ac:dyDescent="0.25">
      <c r="A29" s="123" t="s">
        <v>3</v>
      </c>
      <c r="B29" s="123" t="s">
        <v>29</v>
      </c>
      <c r="C29" s="123" t="s">
        <v>30</v>
      </c>
      <c r="D29" s="123" t="s">
        <v>31</v>
      </c>
      <c r="E29" s="125" t="s">
        <v>32</v>
      </c>
      <c r="F29" s="44" t="s">
        <v>33</v>
      </c>
      <c r="G29" s="127" t="s">
        <v>34</v>
      </c>
      <c r="H29" s="127" t="s">
        <v>35</v>
      </c>
      <c r="I29" s="129" t="s">
        <v>36</v>
      </c>
      <c r="J29" s="130"/>
      <c r="K29" s="130"/>
      <c r="L29" s="131"/>
      <c r="M29" s="132" t="s">
        <v>55</v>
      </c>
    </row>
    <row r="30" spans="1:46" s="45" customFormat="1" ht="29.25" customHeight="1" x14ac:dyDescent="0.25">
      <c r="A30" s="124"/>
      <c r="B30" s="124"/>
      <c r="C30" s="124"/>
      <c r="D30" s="124"/>
      <c r="E30" s="126"/>
      <c r="F30" s="46"/>
      <c r="G30" s="128"/>
      <c r="H30" s="128"/>
      <c r="I30" s="47" t="s">
        <v>37</v>
      </c>
      <c r="J30" s="48" t="s">
        <v>38</v>
      </c>
      <c r="K30" s="49" t="s">
        <v>39</v>
      </c>
      <c r="L30" s="49" t="s">
        <v>40</v>
      </c>
      <c r="M30" s="133"/>
    </row>
    <row r="31" spans="1:46" s="57" customFormat="1" ht="14.1" customHeight="1" x14ac:dyDescent="0.25">
      <c r="A31" s="50" t="s">
        <v>12</v>
      </c>
      <c r="B31" s="51" t="s">
        <v>13</v>
      </c>
      <c r="C31" s="51" t="s">
        <v>14</v>
      </c>
      <c r="D31" s="52" t="s">
        <v>15</v>
      </c>
      <c r="E31" s="52" t="s">
        <v>16</v>
      </c>
      <c r="F31" s="51" t="s">
        <v>17</v>
      </c>
      <c r="G31" s="53" t="s">
        <v>18</v>
      </c>
      <c r="H31" s="18" t="s">
        <v>19</v>
      </c>
      <c r="I31" s="18" t="s">
        <v>20</v>
      </c>
      <c r="J31" s="18" t="s">
        <v>21</v>
      </c>
      <c r="K31" s="18" t="s">
        <v>22</v>
      </c>
      <c r="L31" s="54" t="s">
        <v>41</v>
      </c>
      <c r="M31" s="55" t="s">
        <v>42</v>
      </c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</row>
    <row r="32" spans="1:46" s="68" customFormat="1" ht="33" customHeight="1" x14ac:dyDescent="0.25">
      <c r="A32" s="58" t="s">
        <v>12</v>
      </c>
      <c r="B32" s="59"/>
      <c r="C32" s="60"/>
      <c r="D32" s="61"/>
      <c r="E32" s="62"/>
      <c r="F32" s="63"/>
      <c r="G32" s="64"/>
      <c r="H32" s="63"/>
      <c r="I32" s="65"/>
      <c r="J32" s="66"/>
      <c r="K32" s="67">
        <f>I32*J32</f>
        <v>0</v>
      </c>
      <c r="L32" s="67">
        <f>I32+K32</f>
        <v>0</v>
      </c>
      <c r="M32" s="134">
        <v>2112</v>
      </c>
    </row>
    <row r="33" spans="1:13" s="68" customFormat="1" ht="33" customHeight="1" x14ac:dyDescent="0.25">
      <c r="A33" s="69" t="s">
        <v>13</v>
      </c>
      <c r="B33" s="70"/>
      <c r="C33" s="71"/>
      <c r="D33" s="72"/>
      <c r="E33" s="73"/>
      <c r="F33" s="69"/>
      <c r="G33" s="74"/>
      <c r="H33" s="58"/>
      <c r="I33" s="65"/>
      <c r="J33" s="66"/>
      <c r="K33" s="67">
        <f t="shared" ref="K33:K34" si="7">I33*J33</f>
        <v>0</v>
      </c>
      <c r="L33" s="67">
        <f>I33+K33</f>
        <v>0</v>
      </c>
      <c r="M33" s="134"/>
    </row>
    <row r="34" spans="1:13" s="68" customFormat="1" ht="33" customHeight="1" x14ac:dyDescent="0.25">
      <c r="A34" s="75" t="s">
        <v>14</v>
      </c>
      <c r="B34" s="76"/>
      <c r="C34" s="77"/>
      <c r="D34" s="78"/>
      <c r="E34" s="79"/>
      <c r="F34" s="75"/>
      <c r="G34" s="80"/>
      <c r="H34" s="75"/>
      <c r="I34" s="81"/>
      <c r="J34" s="107"/>
      <c r="K34" s="108">
        <f t="shared" si="7"/>
        <v>0</v>
      </c>
      <c r="L34" s="108">
        <f>I34+K34</f>
        <v>0</v>
      </c>
      <c r="M34" s="135"/>
    </row>
    <row r="35" spans="1:13" s="88" customFormat="1" ht="20.100000000000001" customHeight="1" x14ac:dyDescent="0.25">
      <c r="A35" s="137" t="s">
        <v>45</v>
      </c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</row>
    <row r="36" spans="1:13" s="88" customFormat="1" ht="20.100000000000001" customHeight="1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</row>
    <row r="37" spans="1:13" s="88" customFormat="1" ht="20.100000000000001" customHeight="1" x14ac:dyDescent="0.2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</row>
    <row r="38" spans="1:13" s="88" customFormat="1" ht="20.100000000000001" customHeight="1" x14ac:dyDescent="0.25">
      <c r="K38" s="90" t="s">
        <v>46</v>
      </c>
      <c r="L38" s="136"/>
      <c r="M38" s="136"/>
    </row>
    <row r="39" spans="1:13" ht="33" customHeight="1" x14ac:dyDescent="0.2">
      <c r="A39" s="91" t="s">
        <v>47</v>
      </c>
      <c r="B39" s="139"/>
      <c r="C39" s="139"/>
      <c r="E39" s="91" t="s">
        <v>48</v>
      </c>
      <c r="F39" s="140"/>
      <c r="G39" s="140"/>
      <c r="H39" s="140"/>
      <c r="I39" s="91"/>
      <c r="J39" s="88"/>
      <c r="K39" s="91" t="s">
        <v>49</v>
      </c>
      <c r="L39" s="141"/>
      <c r="M39" s="141"/>
    </row>
    <row r="40" spans="1:13" ht="33" customHeight="1" x14ac:dyDescent="0.2">
      <c r="A40" s="91" t="s">
        <v>50</v>
      </c>
      <c r="B40" s="142"/>
      <c r="C40" s="142"/>
      <c r="E40" s="91" t="s">
        <v>51</v>
      </c>
      <c r="F40" s="139"/>
      <c r="G40" s="139"/>
      <c r="H40" s="139"/>
      <c r="I40" s="91"/>
      <c r="J40" s="88"/>
      <c r="K40" s="91" t="s">
        <v>52</v>
      </c>
      <c r="L40" s="139"/>
      <c r="M40" s="139"/>
    </row>
    <row r="41" spans="1:13" ht="13.5" customHeight="1" x14ac:dyDescent="0.2">
      <c r="F41" s="93"/>
      <c r="G41" s="93"/>
      <c r="H41" s="93"/>
      <c r="I41" s="93"/>
      <c r="J41" s="93"/>
      <c r="K41" s="93"/>
      <c r="L41" s="93"/>
      <c r="M41" s="93"/>
    </row>
    <row r="42" spans="1:13" s="94" customFormat="1" ht="12" x14ac:dyDescent="0.2">
      <c r="A42" s="138" t="s">
        <v>53</v>
      </c>
      <c r="B42" s="138"/>
      <c r="D42" s="95"/>
      <c r="E42" s="95"/>
      <c r="F42" s="96"/>
      <c r="G42" s="96"/>
      <c r="H42" s="96"/>
      <c r="I42" s="96"/>
      <c r="J42" s="96"/>
      <c r="K42" s="96"/>
      <c r="L42" s="96"/>
      <c r="M42" s="97"/>
    </row>
    <row r="43" spans="1:13" s="104" customFormat="1" ht="17.25" customHeight="1" x14ac:dyDescent="0.25">
      <c r="A43" s="98"/>
      <c r="B43" s="99" t="s">
        <v>54</v>
      </c>
      <c r="C43" s="100"/>
      <c r="D43" s="101"/>
      <c r="E43" s="101"/>
      <c r="F43" s="102"/>
      <c r="G43" s="102"/>
      <c r="H43" s="102"/>
      <c r="I43" s="102"/>
      <c r="J43" s="102"/>
      <c r="K43" s="102"/>
      <c r="L43" s="102"/>
      <c r="M43" s="103"/>
    </row>
    <row r="44" spans="1:13" ht="5.25" customHeight="1" x14ac:dyDescent="0.2">
      <c r="H44" s="93"/>
      <c r="I44" s="93"/>
      <c r="J44" s="93"/>
      <c r="K44" s="93"/>
      <c r="L44" s="93"/>
      <c r="M44" s="93"/>
    </row>
    <row r="45" spans="1:13" ht="20.100000000000001" customHeight="1" x14ac:dyDescent="0.2">
      <c r="H45" s="93"/>
      <c r="I45" s="93"/>
      <c r="J45" s="93"/>
      <c r="K45" s="93"/>
      <c r="L45" s="93"/>
      <c r="M45" s="93"/>
    </row>
    <row r="46" spans="1:13" ht="20.100000000000001" customHeight="1" x14ac:dyDescent="0.2">
      <c r="F46" s="93"/>
      <c r="G46" s="93"/>
      <c r="J46" s="93"/>
      <c r="K46" s="93"/>
      <c r="L46" s="93"/>
      <c r="M46" s="93"/>
    </row>
    <row r="47" spans="1:13" x14ac:dyDescent="0.2">
      <c r="F47" s="93"/>
      <c r="G47" s="93"/>
      <c r="J47" s="93"/>
      <c r="K47" s="93"/>
      <c r="L47" s="93"/>
      <c r="M47" s="93"/>
    </row>
    <row r="48" spans="1:13" x14ac:dyDescent="0.2">
      <c r="F48" s="93"/>
      <c r="G48" s="93"/>
      <c r="J48" s="93"/>
      <c r="K48" s="93"/>
      <c r="L48" s="93"/>
      <c r="M48" s="93"/>
    </row>
    <row r="49" spans="7:13" x14ac:dyDescent="0.2">
      <c r="J49" s="93"/>
      <c r="K49" s="93"/>
      <c r="L49" s="93"/>
      <c r="M49" s="93"/>
    </row>
    <row r="50" spans="7:13" x14ac:dyDescent="0.2">
      <c r="J50" s="93"/>
      <c r="K50" s="93"/>
      <c r="L50" s="93"/>
      <c r="M50" s="93"/>
    </row>
    <row r="51" spans="7:13" x14ac:dyDescent="0.2">
      <c r="G51" s="105"/>
      <c r="H51" s="105"/>
    </row>
    <row r="52" spans="7:13" x14ac:dyDescent="0.2">
      <c r="G52" s="106"/>
      <c r="H52" s="106"/>
    </row>
    <row r="53" spans="7:13" x14ac:dyDescent="0.2">
      <c r="G53" s="106"/>
      <c r="H53" s="106"/>
    </row>
    <row r="54" spans="7:13" x14ac:dyDescent="0.2">
      <c r="G54" s="106"/>
      <c r="H54" s="106"/>
    </row>
    <row r="55" spans="7:13" x14ac:dyDescent="0.2">
      <c r="G55" s="106"/>
      <c r="H55" s="106"/>
    </row>
  </sheetData>
  <mergeCells count="55">
    <mergeCell ref="A42:B42"/>
    <mergeCell ref="B39:C39"/>
    <mergeCell ref="F39:H39"/>
    <mergeCell ref="L39:M39"/>
    <mergeCell ref="B40:C40"/>
    <mergeCell ref="F40:H40"/>
    <mergeCell ref="L40:M40"/>
    <mergeCell ref="L38:M38"/>
    <mergeCell ref="I21:L21"/>
    <mergeCell ref="M21:M22"/>
    <mergeCell ref="M24:M26"/>
    <mergeCell ref="A28:L28"/>
    <mergeCell ref="A29:A30"/>
    <mergeCell ref="B29:B30"/>
    <mergeCell ref="C29:C30"/>
    <mergeCell ref="D29:D30"/>
    <mergeCell ref="E29:E30"/>
    <mergeCell ref="G29:G30"/>
    <mergeCell ref="H29:H30"/>
    <mergeCell ref="I29:L29"/>
    <mergeCell ref="M29:M30"/>
    <mergeCell ref="M32:M34"/>
    <mergeCell ref="A35:M35"/>
    <mergeCell ref="M13:M14"/>
    <mergeCell ref="M16:M18"/>
    <mergeCell ref="A20:L20"/>
    <mergeCell ref="A21:A22"/>
    <mergeCell ref="B21:B22"/>
    <mergeCell ref="C21:C22"/>
    <mergeCell ref="D21:D22"/>
    <mergeCell ref="E21:E22"/>
    <mergeCell ref="G21:G22"/>
    <mergeCell ref="H21:H22"/>
    <mergeCell ref="A12:L12"/>
    <mergeCell ref="A13:A14"/>
    <mergeCell ref="B13:B14"/>
    <mergeCell ref="C13:C14"/>
    <mergeCell ref="D13:D14"/>
    <mergeCell ref="E13:E14"/>
    <mergeCell ref="G13:G14"/>
    <mergeCell ref="H13:H14"/>
    <mergeCell ref="I13:L13"/>
    <mergeCell ref="A11:M11"/>
    <mergeCell ref="A1:M1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A10:J10"/>
  </mergeCells>
  <conditionalFormatting sqref="G9">
    <cfRule type="containsBlanks" dxfId="15" priority="16">
      <formula>LEN(TRIM(G9))=0</formula>
    </cfRule>
  </conditionalFormatting>
  <conditionalFormatting sqref="B39:C39">
    <cfRule type="containsBlanks" dxfId="14" priority="15">
      <formula>LEN(TRIM(B39))=0</formula>
    </cfRule>
  </conditionalFormatting>
  <conditionalFormatting sqref="B40:C40">
    <cfRule type="containsBlanks" dxfId="13" priority="14">
      <formula>LEN(TRIM(B40))=0</formula>
    </cfRule>
  </conditionalFormatting>
  <conditionalFormatting sqref="H9">
    <cfRule type="containsBlanks" dxfId="12" priority="13">
      <formula>LEN(TRIM(H9))=0</formula>
    </cfRule>
  </conditionalFormatting>
  <conditionalFormatting sqref="G8">
    <cfRule type="containsBlanks" dxfId="11" priority="12">
      <formula>LEN(TRIM(G8))=0</formula>
    </cfRule>
  </conditionalFormatting>
  <conditionalFormatting sqref="H8">
    <cfRule type="containsBlanks" dxfId="10" priority="11">
      <formula>LEN(TRIM(H8))=0</formula>
    </cfRule>
  </conditionalFormatting>
  <conditionalFormatting sqref="J7:K9">
    <cfRule type="containsBlanks" dxfId="9" priority="9">
      <formula>LEN(TRIM(J7))=0</formula>
    </cfRule>
  </conditionalFormatting>
  <conditionalFormatting sqref="I7:I9">
    <cfRule type="containsBlanks" dxfId="8" priority="7">
      <formula>LEN(TRIM(I7))=0</formula>
    </cfRule>
  </conditionalFormatting>
  <conditionalFormatting sqref="G7">
    <cfRule type="containsBlanks" dxfId="7" priority="10">
      <formula>LEN(TRIM(G7))=0</formula>
    </cfRule>
  </conditionalFormatting>
  <conditionalFormatting sqref="H7">
    <cfRule type="containsBlanks" dxfId="6" priority="8">
      <formula>LEN(TRIM(H7))=0</formula>
    </cfRule>
  </conditionalFormatting>
  <conditionalFormatting sqref="L7:L9">
    <cfRule type="containsBlanks" dxfId="5" priority="6">
      <formula>LEN(TRIM(L7))=0</formula>
    </cfRule>
  </conditionalFormatting>
  <conditionalFormatting sqref="M7:M9">
    <cfRule type="containsBlanks" dxfId="4" priority="5">
      <formula>LEN(TRIM(M7))=0</formula>
    </cfRule>
  </conditionalFormatting>
  <conditionalFormatting sqref="F40:H40">
    <cfRule type="containsBlanks" dxfId="3" priority="3">
      <formula>LEN(TRIM(F40))=0</formula>
    </cfRule>
  </conditionalFormatting>
  <conditionalFormatting sqref="L40:M40">
    <cfRule type="containsBlanks" dxfId="2" priority="1">
      <formula>LEN(TRIM(L40))=0</formula>
    </cfRule>
  </conditionalFormatting>
  <conditionalFormatting sqref="F39:H39">
    <cfRule type="containsBlanks" dxfId="1" priority="4">
      <formula>LEN(TRIM(F39))=0</formula>
    </cfRule>
  </conditionalFormatting>
  <conditionalFormatting sqref="L39:M39">
    <cfRule type="containsBlanks" dxfId="0" priority="2">
      <formula>LEN(TRIM(L39))=0</formula>
    </cfRule>
  </conditionalFormatting>
  <pageMargins left="0.7" right="0.7" top="0.75" bottom="0.75" header="0.3" footer="0.3"/>
  <pageSetup paperSize="9" scale="63" fitToHeight="0" orientation="landscape" r:id="rId1"/>
  <headerFooter>
    <oddHeader>&amp;CCENOVÁ PONUKA
pre účel
prípravnej trhovej konzultácie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Róbert Lucký</dc:creator>
  <cp:lastModifiedBy>Ing. Róbert Lucký</cp:lastModifiedBy>
  <cp:lastPrinted>2024-04-04T13:15:55Z</cp:lastPrinted>
  <dcterms:created xsi:type="dcterms:W3CDTF">2024-03-20T09:31:49Z</dcterms:created>
  <dcterms:modified xsi:type="dcterms:W3CDTF">2024-04-04T13:17:39Z</dcterms:modified>
</cp:coreProperties>
</file>