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8_{950D7FAA-7A76-4215-B227-17942E315CF5}" xr6:coauthVersionLast="47" xr6:coauthVersionMax="47" xr10:uidLastSave="{00000000-0000-0000-0000-000000000000}"/>
  <bookViews>
    <workbookView xWindow="-38520" yWindow="-120" windowWidth="38640" windowHeight="21240" xr2:uid="{00000000-000D-0000-FFFF-FFFF00000000}"/>
  </bookViews>
  <sheets>
    <sheet name="OLO variant"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2" l="1"/>
  <c r="E18" i="2"/>
  <c r="D13" i="2" s="1"/>
  <c r="G41" i="2"/>
  <c r="E13" i="2" s="1"/>
  <c r="G13" i="2" l="1"/>
</calcChain>
</file>

<file path=xl/sharedStrings.xml><?xml version="1.0" encoding="utf-8"?>
<sst xmlns="http://schemas.openxmlformats.org/spreadsheetml/2006/main" count="49" uniqueCount="48">
  <si>
    <t>Tender evaluation checklist</t>
  </si>
  <si>
    <t xml:space="preserve">Business name of the Tenderer: </t>
  </si>
  <si>
    <t xml:space="preserve">Tenderer's registered office: </t>
  </si>
  <si>
    <t>Statutory representative:</t>
  </si>
  <si>
    <t>ID No (IČO):</t>
  </si>
  <si>
    <t>VAT Reg. No (IČ DPH):</t>
  </si>
  <si>
    <t>Phone number:</t>
  </si>
  <si>
    <t>E-mail address:</t>
  </si>
  <si>
    <t>Price criterion</t>
  </si>
  <si>
    <t>Quality - Ks (Team experience)</t>
  </si>
  <si>
    <t>Quality - Kv (Interview)</t>
  </si>
  <si>
    <t>Total:</t>
  </si>
  <si>
    <t>Total points awarded:</t>
  </si>
  <si>
    <t>Price vs. quality ratio:</t>
  </si>
  <si>
    <t xml:space="preserve">Total price for the subject of the contract </t>
  </si>
  <si>
    <t>Number of points awarded for the price criterion:
(arithmetically rounded to two decimal places)</t>
  </si>
  <si>
    <t>K3 quality criterion</t>
  </si>
  <si>
    <t>Number of points awarded for PM´s and DEMO characteristics and capabilities:</t>
  </si>
  <si>
    <t>K2 quality criterion checklist</t>
  </si>
  <si>
    <t>Credibly proven references of the Tenderer's solution</t>
  </si>
  <si>
    <t>No</t>
  </si>
  <si>
    <t>Business name of the Tenderer</t>
  </si>
  <si>
    <t>Reference performance date</t>
  </si>
  <si>
    <t>Brief description of the assessed reference</t>
  </si>
  <si>
    <t>Contact details to verify the provided information:</t>
  </si>
  <si>
    <t>Name, surname and job title of the contact person:</t>
  </si>
  <si>
    <t>Phone number and e-mail of the contact person:</t>
  </si>
  <si>
    <t>1.</t>
  </si>
  <si>
    <t>2.</t>
  </si>
  <si>
    <t>3.</t>
  </si>
  <si>
    <t>4.</t>
  </si>
  <si>
    <t>Elements assessed</t>
  </si>
  <si>
    <t xml:space="preserve">Number of points for the assessed element 
</t>
  </si>
  <si>
    <t>Reference 1</t>
  </si>
  <si>
    <t>Reference 2</t>
  </si>
  <si>
    <t>Reference 3</t>
  </si>
  <si>
    <t>Reference 4</t>
  </si>
  <si>
    <t>A.</t>
  </si>
  <si>
    <t>Demonstrated number of containers emptied during a 12-month period within the reference (first level 1 point, second level 2 points, third level 4 points)</t>
  </si>
  <si>
    <t>B.</t>
  </si>
  <si>
    <t xml:space="preserve">The solution is built on the basis of a cloud service - i.e. the solution is provided to the collection company in the form of a cloud service (regardless of the software that is used for such purpose). </t>
  </si>
  <si>
    <t>C.</t>
  </si>
  <si>
    <t>The solution allows the collection company to keep at least records of contracts with customers, records of collection containers, including records of their location and records of the performed emptying of such containers. This solution combines all the facts according to the previous sentence into one database and connects them based on preconfigured database models</t>
  </si>
  <si>
    <t>D.</t>
  </si>
  <si>
    <t xml:space="preserve">The solution allows the collection company to monitor the data about the collection vehicles (consumption, speed, logbook) used by the company based on monitoring units or other technology, including the current position of the vehicle at the moment when the RFID chip of the container is read when the container is being emptied. </t>
  </si>
  <si>
    <t>E.</t>
  </si>
  <si>
    <t xml:space="preserve">The solution enables the collection company to automatically (i.e. without any manual intervention of a company employee) plan the route of collection vehicles during waste collection and automatically suggests route optimization based on the data processed by the solution </t>
  </si>
  <si>
    <t>Total number of points scored for the key professional: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</si>
</sst>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5" x14ac:knownFonts="1">
    <font>
      <sz val="11"/>
      <color theme="1"/>
      <name val="Calibri"/>
      <family val="2"/>
      <scheme val="minor"/>
    </font>
    <font>
      <sz val="11"/>
      <color theme="1"/>
      <name val="Times New Roman"/>
      <family val="1"/>
      <charset val="238"/>
    </font>
    <font>
      <b/>
      <sz val="20"/>
      <color theme="1"/>
      <name val="Times New Roman"/>
      <family val="1"/>
      <charset val="238"/>
    </font>
    <font>
      <b/>
      <sz val="11"/>
      <color theme="1"/>
      <name val="Times New Roman"/>
      <family val="1"/>
      <charset val="238"/>
    </font>
    <font>
      <b/>
      <i/>
      <sz val="11"/>
      <color rgb="FFFF0000"/>
      <name val="Times New Roman"/>
      <family val="1"/>
      <charset val="238"/>
    </font>
    <font>
      <b/>
      <sz val="18"/>
      <color theme="1"/>
      <name val="Times New Roman"/>
      <family val="1"/>
      <charset val="238"/>
    </font>
    <font>
      <sz val="10"/>
      <color theme="1"/>
      <name val="Times New Roman"/>
      <family val="1"/>
      <charset val="238"/>
    </font>
    <font>
      <sz val="9"/>
      <color theme="1"/>
      <name val="Times New Roman"/>
      <family val="1"/>
      <charset val="238"/>
    </font>
    <font>
      <b/>
      <i/>
      <sz val="14"/>
      <color rgb="FFFF0000"/>
      <name val="Times New Roman"/>
      <family val="1"/>
      <charset val="238"/>
    </font>
    <font>
      <u/>
      <sz val="11"/>
      <color theme="10"/>
      <name val="Calibri"/>
      <family val="2"/>
      <scheme val="minor"/>
    </font>
    <font>
      <b/>
      <sz val="13"/>
      <color rgb="FFFF0000"/>
      <name val="Times New Roman"/>
      <family val="1"/>
      <charset val="238"/>
    </font>
    <font>
      <b/>
      <i/>
      <sz val="14"/>
      <name val="Times New Roman"/>
      <family val="1"/>
      <charset val="238"/>
    </font>
    <font>
      <sz val="11"/>
      <color rgb="FF000000"/>
      <name val="Times New Roman"/>
      <family val="1"/>
      <charset val="238"/>
    </font>
    <font>
      <b/>
      <sz val="16"/>
      <name val="Times New Roman"/>
      <family val="1"/>
      <charset val="238"/>
    </font>
    <font>
      <b/>
      <sz val="16"/>
      <color rgb="FFC00000"/>
      <name val="Times New Roman"/>
      <family val="1"/>
      <charset val="238"/>
    </font>
    <font>
      <b/>
      <sz val="14"/>
      <color rgb="FFFF0000"/>
      <name val="Times New Roman"/>
      <family val="1"/>
      <charset val="238"/>
    </font>
    <font>
      <b/>
      <sz val="11"/>
      <name val="Times New Roman"/>
      <family val="1"/>
      <charset val="238"/>
    </font>
    <font>
      <b/>
      <i/>
      <sz val="11"/>
      <name val="Times New Roman"/>
      <family val="1"/>
      <charset val="238"/>
    </font>
    <font>
      <b/>
      <sz val="12"/>
      <name val="Times New Roman"/>
      <family val="1"/>
      <charset val="238"/>
    </font>
    <font>
      <sz val="11"/>
      <color rgb="FF000000"/>
      <name val="Times New Roman"/>
    </font>
    <font>
      <b/>
      <sz val="20"/>
      <color rgb="FF000000"/>
      <name val="Times New Roman"/>
    </font>
    <font>
      <sz val="12"/>
      <color theme="1"/>
      <name val="Times New Roman"/>
      <family val="1"/>
      <charset val="238"/>
    </font>
    <font>
      <b/>
      <sz val="11"/>
      <color theme="1"/>
      <name val="Times New Roman"/>
    </font>
    <font>
      <b/>
      <sz val="16"/>
      <color theme="1"/>
      <name val="Times New Roman"/>
    </font>
    <font>
      <b/>
      <sz val="14"/>
      <color theme="1"/>
      <name val="Times New Roman"/>
      <family val="1"/>
      <charset val="238"/>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8">
    <border>
      <left/>
      <right/>
      <top/>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right style="thick">
        <color auto="1"/>
      </right>
      <top style="thin">
        <color auto="1"/>
      </top>
      <bottom style="thin">
        <color auto="1"/>
      </bottom>
      <diagonal/>
    </border>
    <border>
      <left/>
      <right/>
      <top style="thin">
        <color auto="1"/>
      </top>
      <bottom style="thin">
        <color auto="1"/>
      </bottom>
      <diagonal/>
    </border>
    <border>
      <left/>
      <right/>
      <top style="thick">
        <color auto="1"/>
      </top>
      <bottom style="thin">
        <color auto="1"/>
      </bottom>
      <diagonal/>
    </border>
    <border>
      <left style="thick">
        <color auto="1"/>
      </left>
      <right/>
      <top style="thin">
        <color auto="1"/>
      </top>
      <bottom style="thin">
        <color auto="1"/>
      </bottom>
      <diagonal/>
    </border>
    <border>
      <left style="thin">
        <color auto="1"/>
      </left>
      <right/>
      <top style="thin">
        <color auto="1"/>
      </top>
      <bottom style="thin">
        <color auto="1"/>
      </bottom>
      <diagonal/>
    </border>
    <border>
      <left style="thick">
        <color indexed="64"/>
      </left>
      <right/>
      <top/>
      <bottom/>
      <diagonal/>
    </border>
    <border>
      <left/>
      <right/>
      <top style="thick">
        <color indexed="64"/>
      </top>
      <bottom/>
      <diagonal/>
    </border>
    <border>
      <left style="thin">
        <color auto="1"/>
      </left>
      <right/>
      <top style="thin">
        <color auto="1"/>
      </top>
      <bottom style="thick">
        <color indexed="64"/>
      </bottom>
      <diagonal/>
    </border>
    <border>
      <left/>
      <right style="thick">
        <color auto="1"/>
      </right>
      <top style="thin">
        <color auto="1"/>
      </top>
      <bottom style="thick">
        <color auto="1"/>
      </bottom>
      <diagonal/>
    </border>
    <border>
      <left/>
      <right/>
      <top/>
      <bottom style="thin">
        <color auto="1"/>
      </bottom>
      <diagonal/>
    </border>
    <border>
      <left/>
      <right style="thick">
        <color auto="1"/>
      </right>
      <top/>
      <bottom/>
      <diagonal/>
    </border>
    <border>
      <left/>
      <right/>
      <top style="thin">
        <color auto="1"/>
      </top>
      <bottom style="thick">
        <color indexed="64"/>
      </bottom>
      <diagonal/>
    </border>
    <border>
      <left style="thick">
        <color auto="1"/>
      </left>
      <right/>
      <top style="thin">
        <color auto="1"/>
      </top>
      <bottom style="thick">
        <color auto="1"/>
      </bottom>
      <diagonal/>
    </border>
    <border>
      <left/>
      <right style="thin">
        <color auto="1"/>
      </right>
      <top style="thin">
        <color auto="1"/>
      </top>
      <bottom style="thick">
        <color indexed="64"/>
      </bottom>
      <diagonal/>
    </border>
    <border>
      <left/>
      <right style="thin">
        <color auto="1"/>
      </right>
      <top style="thin">
        <color auto="1"/>
      </top>
      <bottom style="thin">
        <color auto="1"/>
      </bottom>
      <diagonal/>
    </border>
    <border>
      <left style="thin">
        <color auto="1"/>
      </left>
      <right/>
      <top style="thick">
        <color auto="1"/>
      </top>
      <bottom style="thin">
        <color auto="1"/>
      </bottom>
      <diagonal/>
    </border>
    <border>
      <left/>
      <right/>
      <top style="medium">
        <color indexed="64"/>
      </top>
      <bottom/>
      <diagonal/>
    </border>
    <border>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ck">
        <color auto="1"/>
      </left>
      <right style="thin">
        <color auto="1"/>
      </right>
      <top/>
      <bottom style="thin">
        <color auto="1"/>
      </bottom>
      <diagonal/>
    </border>
    <border>
      <left style="thick">
        <color auto="1"/>
      </left>
      <right/>
      <top style="thick">
        <color auto="1"/>
      </top>
      <bottom/>
      <diagonal/>
    </border>
    <border>
      <left/>
      <right style="thin">
        <color auto="1"/>
      </right>
      <top/>
      <bottom style="thin">
        <color auto="1"/>
      </bottom>
      <diagonal/>
    </border>
    <border>
      <left/>
      <right style="thin">
        <color auto="1"/>
      </right>
      <top style="thick">
        <color auto="1"/>
      </top>
      <bottom/>
      <diagonal/>
    </border>
    <border>
      <left style="thin">
        <color auto="1"/>
      </left>
      <right/>
      <top style="medium">
        <color indexed="64"/>
      </top>
      <bottom/>
      <diagonal/>
    </border>
    <border>
      <left/>
      <right style="thin">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ck">
        <color rgb="FF000000"/>
      </left>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ck">
        <color rgb="FF000000"/>
      </right>
      <top style="thick">
        <color rgb="FF000000"/>
      </top>
      <bottom style="thick">
        <color rgb="FF000000"/>
      </bottom>
      <diagonal/>
    </border>
    <border>
      <left style="medium">
        <color rgb="FF000000"/>
      </left>
      <right/>
      <top/>
      <bottom/>
      <diagonal/>
    </border>
    <border>
      <left style="thin">
        <color rgb="FF000000"/>
      </left>
      <right style="thin">
        <color rgb="FF000000"/>
      </right>
      <top/>
      <bottom/>
      <diagonal/>
    </border>
    <border>
      <left/>
      <right style="thin">
        <color rgb="FF000000"/>
      </right>
      <top/>
      <bottom/>
      <diagonal/>
    </border>
    <border>
      <left style="medium">
        <color rgb="FF000000"/>
      </left>
      <right/>
      <top style="medium">
        <color rgb="FF000000"/>
      </top>
      <bottom style="thick">
        <color rgb="FF000000"/>
      </bottom>
      <diagonal/>
    </border>
    <border>
      <left/>
      <right/>
      <top style="medium">
        <color rgb="FF000000"/>
      </top>
      <bottom style="thick">
        <color rgb="FF000000"/>
      </bottom>
      <diagonal/>
    </border>
    <border>
      <left/>
      <right style="medium">
        <color rgb="FF000000"/>
      </right>
      <top style="medium">
        <color rgb="FF000000"/>
      </top>
      <bottom style="thick">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ck">
        <color rgb="FF000000"/>
      </top>
      <bottom/>
      <diagonal/>
    </border>
    <border>
      <left/>
      <right/>
      <top/>
      <bottom style="thick">
        <color rgb="FF000000"/>
      </bottom>
      <diagonal/>
    </border>
    <border>
      <left/>
      <right style="thick">
        <color rgb="FF000000"/>
      </right>
      <top/>
      <bottom style="thick">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diagonal/>
    </border>
    <border>
      <left style="thin">
        <color indexed="64"/>
      </left>
      <right/>
      <top style="thick">
        <color auto="1"/>
      </top>
      <bottom/>
      <diagonal/>
    </border>
    <border>
      <left/>
      <right style="thin">
        <color indexed="64"/>
      </right>
      <top style="thick">
        <color auto="1"/>
      </top>
      <bottom style="thin">
        <color auto="1"/>
      </bottom>
      <diagonal/>
    </border>
  </borders>
  <cellStyleXfs count="2">
    <xf numFmtId="0" fontId="0" fillId="0" borderId="0"/>
    <xf numFmtId="0" fontId="9" fillId="0" borderId="0" applyNumberFormat="0" applyFill="0" applyBorder="0" applyAlignment="0" applyProtection="0"/>
  </cellStyleXfs>
  <cellXfs count="121">
    <xf numFmtId="0" fontId="0" fillId="0" borderId="0" xfId="0"/>
    <xf numFmtId="0" fontId="1" fillId="0" borderId="0" xfId="0" applyFont="1"/>
    <xf numFmtId="0" fontId="1" fillId="0" borderId="0" xfId="0" applyFont="1" applyAlignment="1">
      <alignment vertical="center"/>
    </xf>
    <xf numFmtId="0" fontId="0" fillId="0" borderId="9" xfId="0" applyBorder="1"/>
    <xf numFmtId="0" fontId="6" fillId="7" borderId="2" xfId="0" applyFont="1" applyFill="1" applyBorder="1" applyAlignment="1" applyProtection="1">
      <alignment horizontal="center" vertical="center" wrapText="1"/>
      <protection locked="0"/>
    </xf>
    <xf numFmtId="0" fontId="4" fillId="6" borderId="2" xfId="0" applyFont="1" applyFill="1" applyBorder="1" applyAlignment="1" applyProtection="1">
      <alignment horizontal="center" vertical="center" wrapText="1"/>
      <protection locked="0"/>
    </xf>
    <xf numFmtId="4" fontId="10" fillId="5" borderId="0" xfId="0" applyNumberFormat="1" applyFont="1" applyFill="1" applyAlignment="1" applyProtection="1">
      <alignment horizontal="center" vertical="center"/>
      <protection hidden="1"/>
    </xf>
    <xf numFmtId="0" fontId="1" fillId="0" borderId="14" xfId="0" applyFont="1" applyBorder="1"/>
    <xf numFmtId="0" fontId="7" fillId="7" borderId="2" xfId="0" applyFont="1" applyFill="1" applyBorder="1" applyAlignment="1" applyProtection="1">
      <alignment horizontal="center" vertical="center" wrapText="1"/>
      <protection locked="0"/>
    </xf>
    <xf numFmtId="0" fontId="14" fillId="0" borderId="45" xfId="0" applyFont="1" applyBorder="1" applyAlignment="1" applyProtection="1">
      <alignment horizontal="center" vertical="center"/>
      <protection locked="0"/>
    </xf>
    <xf numFmtId="4" fontId="14" fillId="0" borderId="50" xfId="0" applyNumberFormat="1" applyFont="1" applyBorder="1" applyAlignment="1" applyProtection="1">
      <alignment horizontal="center" vertical="center"/>
      <protection locked="0"/>
    </xf>
    <xf numFmtId="0" fontId="18" fillId="0" borderId="51" xfId="0" applyFont="1" applyBorder="1" applyAlignment="1" applyProtection="1">
      <alignment horizontal="center" vertical="center"/>
      <protection locked="0"/>
    </xf>
    <xf numFmtId="0" fontId="16" fillId="0" borderId="52" xfId="0" applyFont="1" applyBorder="1" applyAlignment="1" applyProtection="1">
      <alignment horizontal="center" vertical="center" wrapText="1"/>
      <protection locked="0"/>
    </xf>
    <xf numFmtId="0" fontId="22" fillId="0" borderId="53" xfId="0" applyFont="1" applyBorder="1" applyAlignment="1">
      <alignment vertical="center"/>
    </xf>
    <xf numFmtId="0" fontId="24" fillId="7" borderId="57" xfId="0" applyFont="1" applyFill="1" applyBorder="1" applyAlignment="1">
      <alignment horizontal="center" vertical="center"/>
    </xf>
    <xf numFmtId="4" fontId="13" fillId="0" borderId="39" xfId="0" applyNumberFormat="1" applyFont="1" applyBorder="1" applyAlignment="1" applyProtection="1">
      <alignment horizontal="center" vertical="center"/>
      <protection locked="0"/>
    </xf>
    <xf numFmtId="2" fontId="13" fillId="0" borderId="58" xfId="0" applyNumberFormat="1" applyFont="1" applyBorder="1" applyAlignment="1" applyProtection="1">
      <alignment horizontal="center" vertical="center"/>
      <protection locked="0"/>
    </xf>
    <xf numFmtId="0" fontId="23" fillId="0" borderId="41" xfId="0" applyFont="1" applyBorder="1" applyAlignment="1">
      <alignment horizontal="center"/>
    </xf>
    <xf numFmtId="0" fontId="24" fillId="0" borderId="0" xfId="0" applyFont="1" applyAlignment="1">
      <alignment horizontal="center" vertical="center"/>
    </xf>
    <xf numFmtId="0" fontId="16" fillId="4"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7" fillId="4" borderId="2"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3" fillId="2" borderId="8"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59" xfId="0" applyFont="1" applyFill="1" applyBorder="1" applyAlignment="1">
      <alignment horizontal="center" vertical="center" wrapText="1"/>
    </xf>
    <xf numFmtId="0" fontId="2" fillId="3" borderId="60" xfId="0" applyFont="1" applyFill="1" applyBorder="1" applyAlignment="1">
      <alignment horizontal="center" vertical="center" wrapText="1"/>
    </xf>
    <xf numFmtId="0" fontId="24" fillId="7" borderId="57" xfId="0" applyFont="1" applyFill="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1" fillId="6" borderId="7"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18" xfId="0" applyFont="1" applyFill="1" applyBorder="1" applyAlignment="1" applyProtection="1">
      <alignment horizontal="center" vertical="center" wrapText="1"/>
      <protection locked="0"/>
    </xf>
    <xf numFmtId="0" fontId="8" fillId="6" borderId="16" xfId="0" applyFont="1" applyFill="1" applyBorder="1" applyAlignment="1" applyProtection="1">
      <alignment horizontal="center" vertical="center" wrapText="1"/>
      <protection locked="0"/>
    </xf>
    <xf numFmtId="0" fontId="8" fillId="6" borderId="15" xfId="0" applyFont="1" applyFill="1" applyBorder="1" applyAlignment="1" applyProtection="1">
      <alignment horizontal="center" vertical="center" wrapText="1"/>
      <protection locked="0"/>
    </xf>
    <xf numFmtId="0" fontId="8" fillId="6" borderId="17" xfId="0" applyFont="1" applyFill="1" applyBorder="1" applyAlignment="1" applyProtection="1">
      <alignment horizontal="center" vertical="center" wrapText="1"/>
      <protection locked="0"/>
    </xf>
    <xf numFmtId="164" fontId="11" fillId="6" borderId="5" xfId="0" applyNumberFormat="1" applyFont="1" applyFill="1" applyBorder="1" applyAlignment="1" applyProtection="1">
      <alignment horizontal="center" vertical="center" wrapText="1"/>
      <protection locked="0"/>
    </xf>
    <xf numFmtId="0" fontId="11" fillId="6" borderId="4" xfId="0" applyFont="1" applyFill="1" applyBorder="1" applyAlignment="1" applyProtection="1">
      <alignment horizontal="center" vertical="center" wrapText="1"/>
      <protection locked="0"/>
    </xf>
    <xf numFmtId="4" fontId="10" fillId="5" borderId="15" xfId="0" applyNumberFormat="1" applyFont="1" applyFill="1" applyBorder="1" applyAlignment="1" applyProtection="1">
      <alignment horizontal="center" vertical="center"/>
      <protection hidden="1"/>
    </xf>
    <xf numFmtId="4" fontId="10" fillId="5" borderId="12" xfId="0" applyNumberFormat="1" applyFont="1" applyFill="1" applyBorder="1" applyAlignment="1" applyProtection="1">
      <alignment horizontal="center" vertical="center"/>
      <protection hidden="1"/>
    </xf>
    <xf numFmtId="0" fontId="3" fillId="2" borderId="22"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5" fillId="2" borderId="61" xfId="0" applyFont="1" applyFill="1" applyBorder="1" applyAlignment="1">
      <alignment horizontal="left" vertical="center" wrapText="1"/>
    </xf>
    <xf numFmtId="0" fontId="5" fillId="2" borderId="62" xfId="0" applyFont="1" applyFill="1" applyBorder="1" applyAlignment="1">
      <alignment horizontal="left" vertical="center" wrapText="1"/>
    </xf>
    <xf numFmtId="0" fontId="5" fillId="2" borderId="63" xfId="0" applyFont="1" applyFill="1" applyBorder="1" applyAlignment="1">
      <alignment horizontal="left" vertical="center" wrapText="1"/>
    </xf>
    <xf numFmtId="0" fontId="5" fillId="2" borderId="64"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65" xfId="0" applyFont="1" applyFill="1" applyBorder="1" applyAlignment="1">
      <alignment horizontal="left" vertical="center" wrapText="1"/>
    </xf>
    <xf numFmtId="0" fontId="20" fillId="0" borderId="32" xfId="0" applyFont="1" applyBorder="1" applyAlignment="1">
      <alignment horizontal="center"/>
    </xf>
    <xf numFmtId="0" fontId="1" fillId="0" borderId="33" xfId="0" applyFont="1" applyBorder="1" applyAlignment="1">
      <alignment horizontal="center"/>
    </xf>
    <xf numFmtId="0" fontId="1" fillId="0" borderId="51" xfId="0" applyFont="1" applyBorder="1" applyAlignment="1">
      <alignment horizontal="center"/>
    </xf>
    <xf numFmtId="0" fontId="1" fillId="0" borderId="0" xfId="0" applyFont="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0" fontId="2" fillId="0" borderId="56" xfId="0" applyFont="1" applyBorder="1" applyAlignment="1">
      <alignment horizontal="center"/>
    </xf>
    <xf numFmtId="0" fontId="7" fillId="7" borderId="19" xfId="0" applyFont="1" applyFill="1" applyBorder="1" applyAlignment="1" applyProtection="1">
      <alignment horizontal="center" vertical="center" wrapText="1"/>
      <protection locked="0"/>
    </xf>
    <xf numFmtId="0" fontId="7" fillId="7" borderId="6" xfId="0" applyFont="1" applyFill="1" applyBorder="1" applyAlignment="1" applyProtection="1">
      <alignment horizontal="center" vertical="center" wrapText="1"/>
      <protection locked="0"/>
    </xf>
    <xf numFmtId="0" fontId="7" fillId="7" borderId="67" xfId="0" applyFont="1" applyFill="1" applyBorder="1" applyAlignment="1" applyProtection="1">
      <alignment horizontal="center" vertical="center" wrapText="1"/>
      <protection locked="0"/>
    </xf>
    <xf numFmtId="0" fontId="1" fillId="2" borderId="66"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2" borderId="29"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17" fillId="4" borderId="8" xfId="0" applyFont="1" applyFill="1" applyBorder="1" applyAlignment="1" applyProtection="1">
      <alignment horizontal="center" vertical="center" wrapText="1"/>
      <protection locked="0"/>
    </xf>
    <xf numFmtId="0" fontId="17" fillId="4" borderId="18" xfId="0" applyFont="1" applyFill="1" applyBorder="1" applyAlignment="1" applyProtection="1">
      <alignment horizontal="center" vertical="center" wrapText="1"/>
      <protection locked="0"/>
    </xf>
    <xf numFmtId="0" fontId="1" fillId="4" borderId="47" xfId="0" applyFont="1" applyFill="1" applyBorder="1" applyAlignment="1" applyProtection="1">
      <alignment horizontal="center" vertical="center"/>
      <protection locked="0"/>
    </xf>
    <xf numFmtId="0" fontId="1" fillId="4" borderId="48" xfId="0" applyFont="1" applyFill="1" applyBorder="1" applyAlignment="1" applyProtection="1">
      <alignment horizontal="center" vertical="center"/>
      <protection locked="0"/>
    </xf>
    <xf numFmtId="0" fontId="1" fillId="4" borderId="49" xfId="0" applyFont="1" applyFill="1" applyBorder="1" applyAlignment="1" applyProtection="1">
      <alignment horizontal="center" vertical="center"/>
      <protection locked="0"/>
    </xf>
    <xf numFmtId="3" fontId="1" fillId="4" borderId="47" xfId="0" applyNumberFormat="1" applyFont="1" applyFill="1" applyBorder="1" applyAlignment="1" applyProtection="1">
      <alignment horizontal="center" vertical="center"/>
      <protection locked="0"/>
    </xf>
    <xf numFmtId="3" fontId="1" fillId="4" borderId="48" xfId="0" applyNumberFormat="1" applyFont="1" applyFill="1" applyBorder="1" applyAlignment="1" applyProtection="1">
      <alignment horizontal="center" vertical="center"/>
      <protection locked="0"/>
    </xf>
    <xf numFmtId="3" fontId="1" fillId="4" borderId="49" xfId="0" applyNumberFormat="1" applyFont="1" applyFill="1" applyBorder="1" applyAlignment="1" applyProtection="1">
      <alignment horizontal="center" vertical="center"/>
      <protection locked="0"/>
    </xf>
    <xf numFmtId="0" fontId="9" fillId="4" borderId="34" xfId="1" applyFill="1" applyBorder="1" applyAlignment="1" applyProtection="1">
      <alignment horizontal="center" vertical="center"/>
      <protection locked="0"/>
    </xf>
    <xf numFmtId="0" fontId="9" fillId="4" borderId="35" xfId="1" applyFill="1" applyBorder="1" applyAlignment="1" applyProtection="1">
      <alignment horizontal="center" vertical="center"/>
      <protection locked="0"/>
    </xf>
    <xf numFmtId="0" fontId="9" fillId="4" borderId="36" xfId="1" applyFill="1" applyBorder="1" applyAlignment="1" applyProtection="1">
      <alignment horizontal="center" vertical="center"/>
      <protection locked="0"/>
    </xf>
    <xf numFmtId="0" fontId="1" fillId="0" borderId="37" xfId="0" applyFont="1" applyBorder="1" applyAlignment="1">
      <alignment horizontal="center" vertical="center"/>
    </xf>
    <xf numFmtId="0" fontId="1" fillId="0" borderId="41"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2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xf>
    <xf numFmtId="0" fontId="1" fillId="0" borderId="11" xfId="0" applyFont="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1" fillId="4" borderId="40" xfId="0" applyFont="1" applyFill="1" applyBorder="1" applyAlignment="1" applyProtection="1">
      <alignment horizontal="center" vertical="center"/>
      <protection locked="0"/>
    </xf>
    <xf numFmtId="0" fontId="1" fillId="4" borderId="41" xfId="0" applyFont="1" applyFill="1" applyBorder="1" applyAlignment="1" applyProtection="1">
      <alignment horizontal="center" vertical="center"/>
      <protection locked="0"/>
    </xf>
    <xf numFmtId="0" fontId="1" fillId="4" borderId="42" xfId="0" applyFont="1" applyFill="1" applyBorder="1" applyAlignment="1" applyProtection="1">
      <alignment horizontal="center" vertical="center"/>
      <protection locked="0"/>
    </xf>
    <xf numFmtId="0" fontId="1" fillId="4" borderId="43" xfId="0" applyFont="1" applyFill="1" applyBorder="1" applyAlignment="1" applyProtection="1">
      <alignment horizontal="center" vertical="center"/>
      <protection locked="0"/>
    </xf>
    <xf numFmtId="0" fontId="1" fillId="4" borderId="44" xfId="0" applyFont="1" applyFill="1" applyBorder="1" applyAlignment="1" applyProtection="1">
      <alignment horizontal="center" vertical="center"/>
      <protection locked="0"/>
    </xf>
    <xf numFmtId="0" fontId="1" fillId="4" borderId="46" xfId="0" applyFont="1" applyFill="1" applyBorder="1" applyAlignment="1" applyProtection="1">
      <alignment horizontal="center" vertical="center"/>
      <protection locked="0"/>
    </xf>
    <xf numFmtId="0" fontId="1" fillId="0" borderId="26" xfId="0" applyFont="1" applyBorder="1" applyAlignment="1">
      <alignment horizontal="center" vertical="center"/>
    </xf>
    <xf numFmtId="0" fontId="1" fillId="0" borderId="25" xfId="0" applyFont="1" applyBorder="1" applyAlignment="1">
      <alignment horizontal="center" vertical="center"/>
    </xf>
    <xf numFmtId="0" fontId="4" fillId="6" borderId="22" xfId="0" applyFont="1" applyFill="1" applyBorder="1" applyAlignment="1" applyProtection="1">
      <alignment horizontal="center" vertical="center" wrapText="1"/>
      <protection locked="0"/>
    </xf>
    <xf numFmtId="0" fontId="4" fillId="6" borderId="23" xfId="0" applyFont="1" applyFill="1" applyBorder="1" applyAlignment="1" applyProtection="1">
      <alignment horizontal="center" vertical="center" wrapText="1"/>
      <protection locked="0"/>
    </xf>
    <xf numFmtId="0" fontId="4" fillId="6" borderId="8" xfId="0" applyFont="1" applyFill="1" applyBorder="1" applyAlignment="1" applyProtection="1">
      <alignment horizontal="center" vertical="center" wrapText="1"/>
      <protection locked="0"/>
    </xf>
    <xf numFmtId="0" fontId="4" fillId="6" borderId="5" xfId="0" applyFont="1" applyFill="1" applyBorder="1" applyAlignment="1" applyProtection="1">
      <alignment horizontal="center" vertical="center" wrapText="1"/>
      <protection locked="0"/>
    </xf>
    <xf numFmtId="0" fontId="4" fillId="6" borderId="18" xfId="0" applyFont="1" applyFill="1" applyBorder="1" applyAlignment="1" applyProtection="1">
      <alignment horizontal="center" vertical="center" wrapText="1"/>
      <protection locked="0"/>
    </xf>
    <xf numFmtId="0" fontId="16" fillId="4" borderId="2"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8" xfId="0" applyFont="1" applyFill="1" applyBorder="1" applyAlignment="1">
      <alignment horizontal="center" vertical="center" wrapText="1"/>
    </xf>
    <xf numFmtId="2" fontId="15" fillId="5" borderId="8" xfId="0" applyNumberFormat="1" applyFont="1" applyFill="1" applyBorder="1" applyAlignment="1" applyProtection="1">
      <alignment horizontal="center" vertical="center" wrapText="1"/>
      <protection hidden="1"/>
    </xf>
    <xf numFmtId="2" fontId="15" fillId="5" borderId="5" xfId="0" applyNumberFormat="1" applyFont="1" applyFill="1" applyBorder="1" applyAlignment="1" applyProtection="1">
      <alignment horizontal="center" vertical="center" wrapText="1"/>
      <protection hidden="1"/>
    </xf>
    <xf numFmtId="2" fontId="15" fillId="5" borderId="18" xfId="0" applyNumberFormat="1" applyFont="1" applyFill="1" applyBorder="1" applyAlignment="1" applyProtection="1">
      <alignment horizontal="center" vertical="center" wrapText="1"/>
      <protection hidden="1"/>
    </xf>
    <xf numFmtId="0" fontId="19"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8" xfId="0" applyFont="1" applyBorder="1" applyAlignment="1">
      <alignment horizontal="center" vertical="center" wrapText="1"/>
    </xf>
    <xf numFmtId="0" fontId="3" fillId="4" borderId="8" xfId="0" applyFont="1" applyFill="1" applyBorder="1" applyAlignment="1" applyProtection="1">
      <alignment horizontal="center" vertical="center" wrapText="1"/>
      <protection locked="0"/>
    </xf>
    <xf numFmtId="0" fontId="3" fillId="4" borderId="5" xfId="0" applyFont="1" applyFill="1" applyBorder="1" applyAlignment="1" applyProtection="1">
      <alignment horizontal="center" vertical="center" wrapText="1"/>
      <protection locked="0"/>
    </xf>
    <xf numFmtId="0" fontId="3" fillId="4" borderId="18" xfId="0" applyFont="1" applyFill="1" applyBorder="1" applyAlignment="1" applyProtection="1">
      <alignment horizontal="center" vertical="center" wrapText="1"/>
      <protection locked="0"/>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abSelected="1" zoomScale="70" zoomScaleNormal="70" workbookViewId="0">
      <selection activeCell="E17" sqref="E17:F17"/>
    </sheetView>
  </sheetViews>
  <sheetFormatPr defaultRowHeight="15" x14ac:dyDescent="0.25"/>
  <cols>
    <col min="1" max="1" width="3.140625" customWidth="1"/>
    <col min="2" max="2" width="12.42578125" customWidth="1"/>
    <col min="3" max="3" width="39.140625" customWidth="1"/>
    <col min="4" max="4" width="30.140625" customWidth="1"/>
    <col min="5" max="5" width="32" customWidth="1"/>
    <col min="6" max="6" width="22.85546875" customWidth="1"/>
    <col min="7" max="7" width="31" customWidth="1"/>
    <col min="8" max="10" width="17.7109375" customWidth="1"/>
    <col min="12" max="12" width="36.7109375" customWidth="1"/>
  </cols>
  <sheetData>
    <row r="1" spans="1:10" x14ac:dyDescent="0.25">
      <c r="A1" s="1"/>
      <c r="B1" s="1"/>
      <c r="C1" s="1"/>
      <c r="D1" s="1"/>
      <c r="E1" s="1"/>
      <c r="F1" s="1"/>
      <c r="G1" s="1"/>
      <c r="H1" s="1"/>
      <c r="I1" s="1"/>
      <c r="J1" s="1"/>
    </row>
    <row r="2" spans="1:10" ht="15.75" thickBot="1" x14ac:dyDescent="0.3">
      <c r="A2" s="1"/>
      <c r="B2" s="2"/>
      <c r="C2" s="2"/>
      <c r="D2" s="2"/>
      <c r="E2" s="2"/>
      <c r="F2" s="2"/>
      <c r="G2" s="2"/>
      <c r="H2" s="2"/>
      <c r="I2" s="2"/>
      <c r="J2" s="2"/>
    </row>
    <row r="3" spans="1:10" ht="15.75" customHeight="1" thickTop="1" thickBot="1" x14ac:dyDescent="0.3">
      <c r="A3" s="1"/>
      <c r="B3" s="89" t="s">
        <v>0</v>
      </c>
      <c r="C3" s="89"/>
      <c r="D3" s="89"/>
      <c r="E3" s="89"/>
      <c r="F3" s="89"/>
      <c r="G3" s="89"/>
    </row>
    <row r="4" spans="1:10" ht="15" customHeight="1" thickTop="1" thickBot="1" x14ac:dyDescent="0.3">
      <c r="A4" s="1"/>
      <c r="B4" s="89"/>
      <c r="C4" s="89"/>
      <c r="D4" s="90"/>
      <c r="E4" s="90"/>
      <c r="F4" s="90"/>
      <c r="G4" s="90"/>
    </row>
    <row r="5" spans="1:10" ht="15.75" thickTop="1" x14ac:dyDescent="0.25">
      <c r="A5" s="1"/>
      <c r="B5" s="97" t="s">
        <v>1</v>
      </c>
      <c r="C5" s="98"/>
      <c r="D5" s="91"/>
      <c r="E5" s="92"/>
      <c r="F5" s="92"/>
      <c r="G5" s="93"/>
    </row>
    <row r="6" spans="1:10" x14ac:dyDescent="0.25">
      <c r="A6" s="1"/>
      <c r="B6" s="83" t="s">
        <v>2</v>
      </c>
      <c r="C6" s="84"/>
      <c r="D6" s="94"/>
      <c r="E6" s="95"/>
      <c r="F6" s="95"/>
      <c r="G6" s="96"/>
    </row>
    <row r="7" spans="1:10" x14ac:dyDescent="0.25">
      <c r="A7" s="1"/>
      <c r="B7" s="83" t="s">
        <v>3</v>
      </c>
      <c r="C7" s="84"/>
      <c r="D7" s="72"/>
      <c r="E7" s="73"/>
      <c r="F7" s="73"/>
      <c r="G7" s="74"/>
    </row>
    <row r="8" spans="1:10" x14ac:dyDescent="0.25">
      <c r="A8" s="1"/>
      <c r="B8" s="83" t="s">
        <v>4</v>
      </c>
      <c r="C8" s="84"/>
      <c r="D8" s="75"/>
      <c r="E8" s="76"/>
      <c r="F8" s="76"/>
      <c r="G8" s="77"/>
    </row>
    <row r="9" spans="1:10" x14ac:dyDescent="0.25">
      <c r="A9" s="1"/>
      <c r="B9" s="83" t="s">
        <v>5</v>
      </c>
      <c r="C9" s="84"/>
      <c r="D9" s="72"/>
      <c r="E9" s="73"/>
      <c r="F9" s="73"/>
      <c r="G9" s="74"/>
    </row>
    <row r="10" spans="1:10" x14ac:dyDescent="0.25">
      <c r="A10" s="1"/>
      <c r="B10" s="83" t="s">
        <v>6</v>
      </c>
      <c r="C10" s="84"/>
      <c r="D10" s="75"/>
      <c r="E10" s="76"/>
      <c r="F10" s="76"/>
      <c r="G10" s="77"/>
    </row>
    <row r="11" spans="1:10" ht="15.75" thickBot="1" x14ac:dyDescent="0.3">
      <c r="A11" s="1"/>
      <c r="B11" s="87" t="s">
        <v>7</v>
      </c>
      <c r="C11" s="88"/>
      <c r="D11" s="78"/>
      <c r="E11" s="79"/>
      <c r="F11" s="79"/>
      <c r="G11" s="80"/>
    </row>
    <row r="12" spans="1:10" ht="21.75" thickTop="1" thickBot="1" x14ac:dyDescent="0.3">
      <c r="A12" s="7"/>
      <c r="B12" s="85"/>
      <c r="C12" s="86"/>
      <c r="D12" s="11" t="s">
        <v>8</v>
      </c>
      <c r="E12" s="12" t="s">
        <v>9</v>
      </c>
      <c r="F12" s="13" t="s">
        <v>10</v>
      </c>
      <c r="G12" s="9" t="s">
        <v>11</v>
      </c>
    </row>
    <row r="13" spans="1:10" ht="21.75" thickTop="1" thickBot="1" x14ac:dyDescent="0.35">
      <c r="A13" s="1"/>
      <c r="B13" s="81" t="s">
        <v>12</v>
      </c>
      <c r="C13" s="82"/>
      <c r="D13" s="15">
        <f>E18</f>
        <v>0</v>
      </c>
      <c r="E13" s="16">
        <f>G41</f>
        <v>60</v>
      </c>
      <c r="F13" s="17">
        <f>D21</f>
        <v>20</v>
      </c>
      <c r="G13" s="10">
        <f>D13-E13-F13</f>
        <v>-80</v>
      </c>
    </row>
    <row r="14" spans="1:10" ht="48" customHeight="1" thickTop="1" x14ac:dyDescent="0.25">
      <c r="A14" s="1"/>
      <c r="B14" s="2"/>
      <c r="C14" s="14" t="s">
        <v>13</v>
      </c>
      <c r="D14" s="14">
        <v>160</v>
      </c>
      <c r="E14" s="27">
        <v>80</v>
      </c>
      <c r="F14" s="27"/>
    </row>
    <row r="15" spans="1:10" ht="27" customHeight="1" thickBot="1" x14ac:dyDescent="0.3">
      <c r="A15" s="1"/>
      <c r="B15" s="2"/>
      <c r="C15" s="18"/>
      <c r="D15" s="18"/>
      <c r="E15" s="18"/>
      <c r="F15" s="18"/>
    </row>
    <row r="16" spans="1:10" ht="27" thickTop="1" thickBot="1" x14ac:dyDescent="0.3">
      <c r="A16" s="1"/>
      <c r="B16" s="24" t="s">
        <v>8</v>
      </c>
      <c r="C16" s="25"/>
      <c r="D16" s="25"/>
      <c r="E16" s="25"/>
      <c r="F16" s="26"/>
    </row>
    <row r="17" spans="1:10" ht="20.25" customHeight="1" thickTop="1" x14ac:dyDescent="0.25">
      <c r="A17" s="7"/>
      <c r="B17" s="35" t="s">
        <v>14</v>
      </c>
      <c r="C17" s="36"/>
      <c r="D17" s="37"/>
      <c r="E17" s="41">
        <v>0</v>
      </c>
      <c r="F17" s="42"/>
      <c r="G17" s="3"/>
    </row>
    <row r="18" spans="1:10" ht="39" customHeight="1" thickBot="1" x14ac:dyDescent="0.3">
      <c r="A18" s="7"/>
      <c r="B18" s="38" t="s">
        <v>15</v>
      </c>
      <c r="C18" s="39"/>
      <c r="D18" s="40"/>
      <c r="E18" s="43">
        <f>E17/15625</f>
        <v>0</v>
      </c>
      <c r="F18" s="44"/>
      <c r="G18" s="6"/>
    </row>
    <row r="19" spans="1:10" ht="16.5" thickTop="1" thickBot="1" x14ac:dyDescent="0.3">
      <c r="A19" s="1"/>
      <c r="B19" s="1"/>
      <c r="C19" s="1"/>
      <c r="D19" s="1"/>
      <c r="E19" s="1"/>
      <c r="F19" s="1"/>
      <c r="G19" s="1"/>
      <c r="H19" s="1"/>
      <c r="I19" s="1"/>
    </row>
    <row r="20" spans="1:10" ht="26.25" thickBot="1" x14ac:dyDescent="0.4">
      <c r="A20" s="1"/>
      <c r="B20" s="58" t="s">
        <v>16</v>
      </c>
      <c r="C20" s="59"/>
      <c r="D20" s="59"/>
      <c r="E20" s="59"/>
      <c r="F20" s="60"/>
      <c r="G20" s="1"/>
      <c r="H20" s="1"/>
      <c r="I20" s="1"/>
    </row>
    <row r="21" spans="1:10" ht="21" customHeight="1" thickTop="1" thickBot="1" x14ac:dyDescent="0.3">
      <c r="A21" s="1"/>
      <c r="B21" s="28" t="s">
        <v>17</v>
      </c>
      <c r="C21" s="29"/>
      <c r="D21" s="30">
        <v>20</v>
      </c>
      <c r="E21" s="30"/>
      <c r="F21" s="31"/>
      <c r="G21" s="1"/>
      <c r="H21" s="1"/>
      <c r="I21" s="1"/>
    </row>
    <row r="22" spans="1:10" x14ac:dyDescent="0.25">
      <c r="A22" s="1"/>
      <c r="B22" s="1"/>
      <c r="C22" s="1"/>
      <c r="D22" s="1"/>
      <c r="E22" s="1"/>
      <c r="F22" s="1"/>
      <c r="G22" s="1"/>
      <c r="H22" s="1"/>
      <c r="I22" s="1"/>
    </row>
    <row r="23" spans="1:10" ht="15.75" thickBot="1" x14ac:dyDescent="0.3">
      <c r="A23" s="1"/>
      <c r="B23" s="1"/>
      <c r="C23" s="1"/>
      <c r="D23" s="1"/>
      <c r="E23" s="1"/>
      <c r="F23" s="1"/>
      <c r="G23" s="1"/>
      <c r="H23" s="1"/>
      <c r="I23" s="1"/>
      <c r="J23" s="1"/>
    </row>
    <row r="24" spans="1:10" x14ac:dyDescent="0.25">
      <c r="A24" s="1"/>
      <c r="B24" s="54" t="s">
        <v>18</v>
      </c>
      <c r="C24" s="55"/>
      <c r="D24" s="55"/>
      <c r="E24" s="55"/>
      <c r="F24" s="55"/>
      <c r="G24" s="55"/>
      <c r="H24" s="55"/>
      <c r="I24" s="55"/>
      <c r="J24" s="55"/>
    </row>
    <row r="25" spans="1:10" x14ac:dyDescent="0.25">
      <c r="A25" s="1"/>
      <c r="B25" s="56"/>
      <c r="C25" s="57"/>
      <c r="D25" s="57"/>
      <c r="E25" s="57"/>
      <c r="F25" s="57"/>
      <c r="G25" s="57"/>
      <c r="H25" s="57"/>
      <c r="I25" s="57"/>
      <c r="J25" s="57"/>
    </row>
    <row r="26" spans="1:10" ht="30.75" customHeight="1" x14ac:dyDescent="0.25">
      <c r="A26" s="1"/>
      <c r="B26" s="47" t="s">
        <v>19</v>
      </c>
      <c r="C26" s="48"/>
      <c r="D26" s="48"/>
      <c r="E26" s="48"/>
      <c r="F26" s="48"/>
      <c r="G26" s="48"/>
      <c r="H26" s="48"/>
      <c r="I26" s="48"/>
      <c r="J26" s="49"/>
    </row>
    <row r="27" spans="1:10" ht="15.75" thickBot="1" x14ac:dyDescent="0.3">
      <c r="A27" s="1"/>
      <c r="B27" s="50"/>
      <c r="C27" s="51"/>
      <c r="D27" s="51"/>
      <c r="E27" s="51"/>
      <c r="F27" s="51"/>
      <c r="G27" s="51"/>
      <c r="H27" s="52"/>
      <c r="I27" s="52"/>
      <c r="J27" s="53"/>
    </row>
    <row r="28" spans="1:10" ht="42.75" customHeight="1" x14ac:dyDescent="0.25">
      <c r="A28" s="1"/>
      <c r="B28" s="45" t="s">
        <v>20</v>
      </c>
      <c r="C28" s="45" t="s">
        <v>21</v>
      </c>
      <c r="D28" s="45" t="s">
        <v>22</v>
      </c>
      <c r="E28" s="105" t="s">
        <v>23</v>
      </c>
      <c r="F28" s="106"/>
      <c r="G28" s="107"/>
      <c r="H28" s="104" t="s">
        <v>24</v>
      </c>
      <c r="I28" s="104"/>
      <c r="J28" s="104"/>
    </row>
    <row r="29" spans="1:10" ht="42.75" customHeight="1" x14ac:dyDescent="0.25">
      <c r="A29" s="1"/>
      <c r="B29" s="46"/>
      <c r="C29" s="46"/>
      <c r="D29" s="46"/>
      <c r="E29" s="108"/>
      <c r="F29" s="109"/>
      <c r="G29" s="110"/>
      <c r="H29" s="104" t="s">
        <v>25</v>
      </c>
      <c r="I29" s="104"/>
      <c r="J29" s="19" t="s">
        <v>26</v>
      </c>
    </row>
    <row r="30" spans="1:10" x14ac:dyDescent="0.25">
      <c r="A30" s="1"/>
      <c r="B30" s="20" t="s">
        <v>27</v>
      </c>
      <c r="C30" s="99"/>
      <c r="D30" s="5"/>
      <c r="E30" s="101"/>
      <c r="F30" s="102"/>
      <c r="G30" s="103"/>
      <c r="H30" s="70"/>
      <c r="I30" s="71"/>
      <c r="J30" s="21"/>
    </row>
    <row r="31" spans="1:10" x14ac:dyDescent="0.25">
      <c r="A31" s="1"/>
      <c r="B31" s="20" t="s">
        <v>28</v>
      </c>
      <c r="C31" s="100"/>
      <c r="D31" s="5"/>
      <c r="E31" s="101"/>
      <c r="F31" s="102"/>
      <c r="G31" s="103"/>
      <c r="H31" s="70"/>
      <c r="I31" s="71"/>
      <c r="J31" s="21"/>
    </row>
    <row r="32" spans="1:10" x14ac:dyDescent="0.25">
      <c r="A32" s="1"/>
      <c r="B32" s="20" t="s">
        <v>29</v>
      </c>
      <c r="C32" s="100"/>
      <c r="D32" s="5"/>
      <c r="E32" s="101"/>
      <c r="F32" s="102"/>
      <c r="G32" s="103"/>
      <c r="H32" s="70"/>
      <c r="I32" s="71"/>
      <c r="J32" s="21"/>
    </row>
    <row r="33" spans="1:10" ht="15.75" thickBot="1" x14ac:dyDescent="0.3">
      <c r="A33" s="1"/>
      <c r="B33" s="20" t="s">
        <v>30</v>
      </c>
      <c r="C33" s="100"/>
      <c r="D33" s="5"/>
      <c r="E33" s="101"/>
      <c r="F33" s="102"/>
      <c r="G33" s="103"/>
      <c r="H33" s="70"/>
      <c r="I33" s="71"/>
      <c r="J33" s="21"/>
    </row>
    <row r="34" spans="1:10" ht="38.25" customHeight="1" thickTop="1" x14ac:dyDescent="0.25">
      <c r="A34" s="1"/>
      <c r="B34" s="64" t="s">
        <v>31</v>
      </c>
      <c r="C34" s="65"/>
      <c r="D34" s="65"/>
      <c r="E34" s="65"/>
      <c r="F34" s="66"/>
      <c r="G34" s="61" t="s">
        <v>32</v>
      </c>
      <c r="H34" s="62"/>
      <c r="I34" s="62"/>
      <c r="J34" s="63"/>
    </row>
    <row r="35" spans="1:10" ht="38.25" customHeight="1" x14ac:dyDescent="0.25">
      <c r="A35" s="1"/>
      <c r="B35" s="67"/>
      <c r="C35" s="68"/>
      <c r="D35" s="68"/>
      <c r="E35" s="68"/>
      <c r="F35" s="69"/>
      <c r="G35" s="8" t="s">
        <v>33</v>
      </c>
      <c r="H35" s="8" t="s">
        <v>34</v>
      </c>
      <c r="I35" s="8" t="s">
        <v>35</v>
      </c>
      <c r="J35" s="8" t="s">
        <v>36</v>
      </c>
    </row>
    <row r="36" spans="1:10" ht="30" customHeight="1" x14ac:dyDescent="0.25">
      <c r="A36" s="1"/>
      <c r="B36" s="22" t="s">
        <v>37</v>
      </c>
      <c r="C36" s="114" t="s">
        <v>38</v>
      </c>
      <c r="D36" s="115"/>
      <c r="E36" s="115"/>
      <c r="F36" s="116"/>
      <c r="G36" s="4">
        <v>4</v>
      </c>
      <c r="H36" s="4">
        <v>4</v>
      </c>
      <c r="I36" s="4">
        <v>4</v>
      </c>
      <c r="J36" s="4">
        <v>4</v>
      </c>
    </row>
    <row r="37" spans="1:10" ht="30" customHeight="1" x14ac:dyDescent="0.25">
      <c r="A37" s="1"/>
      <c r="B37" s="22" t="s">
        <v>39</v>
      </c>
      <c r="C37" s="117" t="s">
        <v>40</v>
      </c>
      <c r="D37" s="115"/>
      <c r="E37" s="115"/>
      <c r="F37" s="116"/>
      <c r="G37" s="4">
        <v>1</v>
      </c>
      <c r="H37" s="4">
        <v>1</v>
      </c>
      <c r="I37" s="4">
        <v>1</v>
      </c>
      <c r="J37" s="4">
        <v>1</v>
      </c>
    </row>
    <row r="38" spans="1:10" ht="30" customHeight="1" x14ac:dyDescent="0.25">
      <c r="A38" s="1"/>
      <c r="B38" s="22" t="s">
        <v>41</v>
      </c>
      <c r="C38" s="32" t="s">
        <v>42</v>
      </c>
      <c r="D38" s="33"/>
      <c r="E38" s="33"/>
      <c r="F38" s="34"/>
      <c r="G38" s="4">
        <v>2</v>
      </c>
      <c r="H38" s="4">
        <v>2</v>
      </c>
      <c r="I38" s="4">
        <v>2</v>
      </c>
      <c r="J38" s="4">
        <v>2</v>
      </c>
    </row>
    <row r="39" spans="1:10" ht="30" customHeight="1" x14ac:dyDescent="0.25">
      <c r="A39" s="1"/>
      <c r="B39" s="22" t="s">
        <v>43</v>
      </c>
      <c r="C39" s="32" t="s">
        <v>44</v>
      </c>
      <c r="D39" s="33"/>
      <c r="E39" s="33"/>
      <c r="F39" s="34"/>
      <c r="G39" s="4">
        <v>3</v>
      </c>
      <c r="H39" s="4">
        <v>3</v>
      </c>
      <c r="I39" s="4">
        <v>3</v>
      </c>
      <c r="J39" s="4">
        <v>3</v>
      </c>
    </row>
    <row r="40" spans="1:10" ht="72.75" customHeight="1" x14ac:dyDescent="0.25">
      <c r="A40" s="1"/>
      <c r="B40" s="22" t="s">
        <v>45</v>
      </c>
      <c r="C40" s="32" t="s">
        <v>46</v>
      </c>
      <c r="D40" s="33"/>
      <c r="E40" s="33"/>
      <c r="F40" s="34"/>
      <c r="G40" s="4">
        <v>5</v>
      </c>
      <c r="H40" s="4">
        <v>5</v>
      </c>
      <c r="I40" s="4">
        <v>5</v>
      </c>
      <c r="J40" s="4">
        <v>5</v>
      </c>
    </row>
    <row r="41" spans="1:10" ht="20.100000000000001" customHeight="1" x14ac:dyDescent="0.25">
      <c r="A41" s="1"/>
      <c r="B41" s="23"/>
      <c r="C41" s="118" t="s">
        <v>47</v>
      </c>
      <c r="D41" s="119"/>
      <c r="E41" s="119"/>
      <c r="F41" s="120"/>
      <c r="G41" s="111">
        <f>SUM(G36:J40)</f>
        <v>60</v>
      </c>
      <c r="H41" s="112"/>
      <c r="I41" s="112"/>
      <c r="J41" s="113"/>
    </row>
    <row r="42" spans="1:10" x14ac:dyDescent="0.25">
      <c r="A42" s="1"/>
      <c r="B42" s="1"/>
      <c r="C42" s="1"/>
      <c r="D42" s="1"/>
      <c r="E42" s="1"/>
      <c r="F42" s="1"/>
      <c r="G42" s="1"/>
      <c r="H42" s="1"/>
      <c r="I42" s="1"/>
      <c r="J42" s="1"/>
    </row>
  </sheetData>
  <mergeCells count="52">
    <mergeCell ref="G41:J41"/>
    <mergeCell ref="C36:F36"/>
    <mergeCell ref="C37:F37"/>
    <mergeCell ref="C38:F38"/>
    <mergeCell ref="C39:F39"/>
    <mergeCell ref="C41:F41"/>
    <mergeCell ref="H29:I29"/>
    <mergeCell ref="H28:J28"/>
    <mergeCell ref="C28:C29"/>
    <mergeCell ref="D28:D29"/>
    <mergeCell ref="E28:G29"/>
    <mergeCell ref="H31:I31"/>
    <mergeCell ref="C30:C33"/>
    <mergeCell ref="E30:G30"/>
    <mergeCell ref="E31:G31"/>
    <mergeCell ref="E32:G32"/>
    <mergeCell ref="E33:G33"/>
    <mergeCell ref="H32:I32"/>
    <mergeCell ref="H33:I33"/>
    <mergeCell ref="B3:G4"/>
    <mergeCell ref="D5:G5"/>
    <mergeCell ref="D6:G6"/>
    <mergeCell ref="D7:G7"/>
    <mergeCell ref="D8:G8"/>
    <mergeCell ref="B5:C5"/>
    <mergeCell ref="B6:C6"/>
    <mergeCell ref="D9:G9"/>
    <mergeCell ref="D10:G10"/>
    <mergeCell ref="D11:G11"/>
    <mergeCell ref="B13:C13"/>
    <mergeCell ref="B7:C7"/>
    <mergeCell ref="B8:C8"/>
    <mergeCell ref="B9:C9"/>
    <mergeCell ref="B12:C12"/>
    <mergeCell ref="B10:C10"/>
    <mergeCell ref="B11:C11"/>
    <mergeCell ref="B16:F16"/>
    <mergeCell ref="E14:F14"/>
    <mergeCell ref="B21:C21"/>
    <mergeCell ref="D21:F21"/>
    <mergeCell ref="C40:F40"/>
    <mergeCell ref="B17:D17"/>
    <mergeCell ref="B18:D18"/>
    <mergeCell ref="E17:F17"/>
    <mergeCell ref="E18:F18"/>
    <mergeCell ref="B28:B29"/>
    <mergeCell ref="B26:J27"/>
    <mergeCell ref="B24:J25"/>
    <mergeCell ref="B20:F20"/>
    <mergeCell ref="G34:J34"/>
    <mergeCell ref="B34:F35"/>
    <mergeCell ref="H30:I30"/>
  </mergeCells>
  <dataValidations count="1">
    <dataValidation operator="lessThanOrEqual" allowBlank="1" error="You have entered a value outside the allowed range. Please select a value lower than or equal to the maximum price." prompt="The maximum allowed value is EUR 41 including VAT." sqref="G18 E18 F42:J42 G19:J23 F19 F22:F23" xr:uid="{00000000-0002-0000-0000-000000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43905d3-0aae-44f8-8b87-4824a9b68b37">
      <UserInfo>
        <DisplayName>Horváth Marek</DisplayName>
        <AccountId>9</AccountId>
        <AccountType/>
      </UserInfo>
      <UserInfo>
        <DisplayName>Fedorco Marek</DisplayName>
        <AccountId>34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6FFF44173761C4D88A7E8BD4A67B800" ma:contentTypeVersion="10" ma:contentTypeDescription="Umožňuje vytvoriť nový dokument." ma:contentTypeScope="" ma:versionID="721197a84217e01bd2b87a6b3f8ec226">
  <xsd:schema xmlns:xsd="http://www.w3.org/2001/XMLSchema" xmlns:xs="http://www.w3.org/2001/XMLSchema" xmlns:p="http://schemas.microsoft.com/office/2006/metadata/properties" xmlns:ns2="283cc4be-98b0-4db6-903f-bc723ce7020b" xmlns:ns3="d43905d3-0aae-44f8-8b87-4824a9b68b37" targetNamespace="http://schemas.microsoft.com/office/2006/metadata/properties" ma:root="true" ma:fieldsID="381d218b8b5eb743107d082ff5f099aa" ns2:_="" ns3:_="">
    <xsd:import namespace="283cc4be-98b0-4db6-903f-bc723ce7020b"/>
    <xsd:import namespace="d43905d3-0aae-44f8-8b87-4824a9b68b3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cc4be-98b0-4db6-903f-bc723ce70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3905d3-0aae-44f8-8b87-4824a9b68b37"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B7C33E-BEB8-4A88-8FC9-6B1A4C7BB409}">
  <ds:schemaRefs>
    <ds:schemaRef ds:uri="http://purl.org/dc/dcmitype/"/>
    <ds:schemaRef ds:uri="http://schemas.openxmlformats.org/package/2006/metadata/core-properties"/>
    <ds:schemaRef ds:uri="http://purl.org/dc/elements/1.1/"/>
    <ds:schemaRef ds:uri="http://www.w3.org/XML/1998/namespace"/>
    <ds:schemaRef ds:uri="d43905d3-0aae-44f8-8b87-4824a9b68b37"/>
    <ds:schemaRef ds:uri="http://schemas.microsoft.com/office/2006/documentManagement/types"/>
    <ds:schemaRef ds:uri="http://schemas.microsoft.com/office/infopath/2007/PartnerControls"/>
    <ds:schemaRef ds:uri="283cc4be-98b0-4db6-903f-bc723ce7020b"/>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08F65949-E316-4D87-B1C5-AEA2AF702E85}">
  <ds:schemaRefs>
    <ds:schemaRef ds:uri="http://schemas.microsoft.com/sharepoint/v3/contenttype/forms"/>
  </ds:schemaRefs>
</ds:datastoreItem>
</file>

<file path=customXml/itemProps3.xml><?xml version="1.0" encoding="utf-8"?>
<ds:datastoreItem xmlns:ds="http://schemas.openxmlformats.org/officeDocument/2006/customXml" ds:itemID="{82770DBB-FC2F-494E-9756-C6BF87FCC5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cc4be-98b0-4db6-903f-bc723ce7020b"/>
    <ds:schemaRef ds:uri="d43905d3-0aae-44f8-8b87-4824a9b68b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OLO variant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2024-04-18T14:47:08Z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0x01010006FFF44173761C4D88A7E8BD4A67B800</vt:lpwstr>
  </property>
  <property fmtid="{D5CDD505-2E9C-101B-9397-08002B2CF9AE}" pid="3" name="MediaServiceImageTags">
    <vt:lpwstr/>
  </property>
</Properties>
</file>