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práca\DNS\Autá do 3,5t\07_Min_Kultúry_2x2 atomobil\Aktualizácia 09_05_24\SP Final 20_05_204\"/>
    </mc:Choice>
  </mc:AlternateContent>
  <bookViews>
    <workbookView xWindow="0" yWindow="0" windowWidth="14250" windowHeight="5850" firstSheet="1" activeTab="4"/>
  </bookViews>
  <sheets>
    <sheet name="Stručný opis" sheetId="3" r:id="rId1"/>
    <sheet name="špec. SUV" sheetId="1" r:id="rId2"/>
    <sheet name="špec. Sedan" sheetId="2" r:id="rId3"/>
    <sheet name="Výstražné zariadenie" sheetId="5" r:id="rId4"/>
    <sheet name="Štrukturovaný rozpočet" sheetId="4" r:id="rId5"/>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7" i="4" l="1"/>
  <c r="D7" i="4"/>
  <c r="F6" i="4"/>
  <c r="D6" i="4"/>
  <c r="F4" i="4"/>
  <c r="D4" i="4"/>
  <c r="F3" i="4"/>
  <c r="D3" i="4"/>
  <c r="F9" i="4" l="1"/>
</calcChain>
</file>

<file path=xl/sharedStrings.xml><?xml version="1.0" encoding="utf-8"?>
<sst xmlns="http://schemas.openxmlformats.org/spreadsheetml/2006/main" count="309" uniqueCount="144">
  <si>
    <t>Požiadavka na predmet zákazky/parameter</t>
  </si>
  <si>
    <t>Požadovaná hodnota parametra</t>
  </si>
  <si>
    <r>
      <t xml:space="preserve">Skutočná hodnota parametra ponúkaného riešenia 
</t>
    </r>
    <r>
      <rPr>
        <i/>
        <sz val="11"/>
        <color theme="1"/>
        <rFont val="Calibri"/>
        <family val="2"/>
        <charset val="238"/>
        <scheme val="minor"/>
      </rPr>
      <t>(ak nie je uvedené inak, uchádzač uvedie slovo "áno" ak ponúkané parameter spĺňa)</t>
    </r>
  </si>
  <si>
    <t>Obstarávaný počet automobilov</t>
  </si>
  <si>
    <t>do tejto bunky uchádzač doplní výrobcu, model, označenie motorizácie a stupňa výbavy ponúkaného automobilu/automobilov</t>
  </si>
  <si>
    <t>Všeobecné požiadavky</t>
  </si>
  <si>
    <t>Záruka na vozidlo min. 5 rokov / min. 100 000 km (uplatniteľná v ktoromkoľvek autorizovanom servisnom stredisku)</t>
  </si>
  <si>
    <t>Záruka na prehrdzavenie karosérie sa požaduje min. 5 rokov a na lak min. 3 roky  (uplatniteľná v ktoromkoľvek autorizovanom servisnom stredisku)</t>
  </si>
  <si>
    <t>Záruka začína plynúť odo dňa prevzatia tovaru kupujúcim (od dátumu predaja uvedeného na preberacom – odovzdávacom protokole).</t>
  </si>
  <si>
    <t>Typ (podľa Nariadenia EP a Rady EÚ 2018/858)</t>
  </si>
  <si>
    <t>SUV</t>
  </si>
  <si>
    <t>uchádzač vyplní typ karosérie</t>
  </si>
  <si>
    <t>Počet dverí karosérie</t>
  </si>
  <si>
    <t>Počet sedadiel (miest na sedenie)</t>
  </si>
  <si>
    <t>min. 5</t>
  </si>
  <si>
    <t>Rázvor</t>
  </si>
  <si>
    <t>uchádzač vyplní presnú hodnotu parametra ponúkaného riešenia</t>
  </si>
  <si>
    <t>Svetlá výška</t>
  </si>
  <si>
    <t>Objem batožinového priestoru (l)</t>
  </si>
  <si>
    <t>min. 490 l</t>
  </si>
  <si>
    <t>Farba</t>
  </si>
  <si>
    <t>metalizovaná čierna</t>
  </si>
  <si>
    <t>Pohotovostná hmotnosť</t>
  </si>
  <si>
    <t>od 1600 do 2000 kg</t>
  </si>
  <si>
    <t>Maximálna celková hmotnosť</t>
  </si>
  <si>
    <t>od 2000 do 3000 kg</t>
  </si>
  <si>
    <t>Druh</t>
  </si>
  <si>
    <t>záźihový / vznetový / hybrid</t>
  </si>
  <si>
    <t>Palivo</t>
  </si>
  <si>
    <t>benzín / nafta</t>
  </si>
  <si>
    <t>Zdvihový objem motora</t>
  </si>
  <si>
    <t>min. 1950 cm3</t>
  </si>
  <si>
    <t xml:space="preserve">Emisná norma </t>
  </si>
  <si>
    <t>platná v dobe predkladania ponuky</t>
  </si>
  <si>
    <t>Výkon (kW/k)</t>
  </si>
  <si>
    <t>min. 140 KW</t>
  </si>
  <si>
    <t>Spotreba paliva kombinovaná</t>
  </si>
  <si>
    <t>max. 8,1 l /100km</t>
  </si>
  <si>
    <t>Prevodovka</t>
  </si>
  <si>
    <t>automatická</t>
  </si>
  <si>
    <t xml:space="preserve">Počet poháňaných náprav </t>
  </si>
  <si>
    <t>ABS</t>
  </si>
  <si>
    <t>požaduje sa</t>
  </si>
  <si>
    <t>Protipreklzový systém s obmedzením výkonu motora</t>
  </si>
  <si>
    <t>Elektronický stabilizačný systém</t>
  </si>
  <si>
    <t>Systém na monitorovanie tlaku v pneumatikách</t>
  </si>
  <si>
    <t>Asistent rozjazdu do kopca</t>
  </si>
  <si>
    <t>Airbagy</t>
  </si>
  <si>
    <t>pre vodiča a spolujazdca, bočné, závesné</t>
  </si>
  <si>
    <t>Signalizácia nezapnutia bezpečnostných pásov</t>
  </si>
  <si>
    <t>Svetlomety so svetelným senzorom</t>
  </si>
  <si>
    <t>Predné svetlomety do hmly</t>
  </si>
  <si>
    <t>Tretie brzdové svetlo</t>
  </si>
  <si>
    <t>LED svetlomety</t>
  </si>
  <si>
    <t>Hmlové svetlo vzadu</t>
  </si>
  <si>
    <t>Kontrola tlaku v pneumatikách</t>
  </si>
  <si>
    <t>Posilňovač riadenia</t>
  </si>
  <si>
    <t>Navigačný systém s dotykovým displejom</t>
  </si>
  <si>
    <t>Výškovo a pozdĺžne nastaviteľný volant</t>
  </si>
  <si>
    <t>Výškovo a pozdĺžne nastaviteľné sedadlo vodiča</t>
  </si>
  <si>
    <t>Lakťová opierka vpredu (s odkladacím priestorom)</t>
  </si>
  <si>
    <t>Centrálne zamykanie s dialkovým ovládaním</t>
  </si>
  <si>
    <t>Adaptívny Tempomat</t>
  </si>
  <si>
    <t>Elektrické ovládanie okien vpredu a vzadu</t>
  </si>
  <si>
    <t>Osvetlenie batožinového priestoru</t>
  </si>
  <si>
    <t>Signalizácia otvorenia dverí</t>
  </si>
  <si>
    <t>Minimálne dvojzónová automatická klimatizácia</t>
  </si>
  <si>
    <t>Hlasité telefonovanie pomocou rozhrania Bluetooth</t>
  </si>
  <si>
    <t>Automatické stierače čelného skla s dažďovým senzorom</t>
  </si>
  <si>
    <t>Tónované zadné sklo a zadné bočné okná</t>
  </si>
  <si>
    <t>Kožené sedadlá</t>
  </si>
  <si>
    <t>Ťažné lano</t>
  </si>
  <si>
    <t>Ručný hasiaci prístroj práškový (1 kg)</t>
  </si>
  <si>
    <t>Sada originálnych gumených rohoží na podlahu vrátane koberčekov</t>
  </si>
  <si>
    <t>Podložky na upevnenie tabuliek s evidenčným číslom</t>
  </si>
  <si>
    <t>4 ks diskov kolies z ľahkých zliatin min. 17" so sadou 4 ks letných a 4 ks zimných pneumatík kompatibilných s automobilom</t>
  </si>
  <si>
    <t>Osobný automobil do 3,5 t. č. 1</t>
  </si>
  <si>
    <t>Sedan / Limuzína</t>
  </si>
  <si>
    <t xml:space="preserve">min. 4 </t>
  </si>
  <si>
    <t>min. 2750 mm / max. 2900 mm</t>
  </si>
  <si>
    <t>min. 400 l</t>
  </si>
  <si>
    <t>od 1600 do 1900 kg</t>
  </si>
  <si>
    <t>od 1900 do 2500 kg</t>
  </si>
  <si>
    <t>Zážihový / hybridný / elektro</t>
  </si>
  <si>
    <t>Benzín</t>
  </si>
  <si>
    <t>1950 cm3</t>
  </si>
  <si>
    <t>min. 180 kw</t>
  </si>
  <si>
    <t>max. 8,6 l/100 km</t>
  </si>
  <si>
    <t>Osobný automobil do 3,5 t. č. 2</t>
  </si>
  <si>
    <t>Opis predmetu zákazky - úvod</t>
  </si>
  <si>
    <t>Automobil musí spĺňať všetky požiadavky na verejného obstarávateľa. Všetky požiadavky na predmet zákazky sú v súťažných podkladoch stanovené ako minimálne pokiaľ pri konkrétnej požiadavke nie je výslovne uvedená presná hodnota alebo je explicitne uvedené, že ide o maximálnu hodnotu. </t>
  </si>
  <si>
    <t>Verejný obstarávateľ požaduje, aby ponúkaný automobil splňal okrem výbavy a špecifikácie stanovenej v tejto výzva na predkladanie ponúk aj minimálny stupeň výbavy dostupnej pre bežného spotrebiteľa v Slovenskej republike.</t>
  </si>
  <si>
    <t>Štrukturovaný rozpočet (obstarávacia cena vozidiel)</t>
  </si>
  <si>
    <t>p.č.</t>
  </si>
  <si>
    <t>Názov položky</t>
  </si>
  <si>
    <t>Počet</t>
  </si>
  <si>
    <t>jednotková cena v eur bez DPH</t>
  </si>
  <si>
    <t>jednotková cena v eur s DPH</t>
  </si>
  <si>
    <t>celková cena v eur s DPH</t>
  </si>
  <si>
    <t>Celková cena za predmet zákazky v eur s DPH</t>
  </si>
  <si>
    <t>Predmetom zákazky je dodanie 2 ks automobilov typu SUV a 2 ks automobilu typu Sedan/Limuzína s doplnkovou výbavou</t>
  </si>
  <si>
    <t>2 ks</t>
  </si>
  <si>
    <t>uchádzač uvedie stav km na tachometri</t>
  </si>
  <si>
    <t xml:space="preserve">Svetelné a zvukové výstražné zariadenie pre skrytú montáž </t>
  </si>
  <si>
    <t>Zloženie zostavy</t>
  </si>
  <si>
    <t>Doplnkové svetelné výstražné zariadenia</t>
  </si>
  <si>
    <t>Elektronika (ovládacia časť s elektronikou) a tlakový reproduktor</t>
  </si>
  <si>
    <t>Všeobecné požiadavky na zostavu</t>
  </si>
  <si>
    <t>vhodné pre motorové vozidlá s konštrukčnou rýchlosťou do 250 km/h,</t>
  </si>
  <si>
    <t>vymeniteľnosť náhradných dielov</t>
  </si>
  <si>
    <t>Požiadavky na svetelné výstražné zariadenia</t>
  </si>
  <si>
    <t>výška tieniaceho krytu zabezpečujúceho uchytenie svetelného zdroja a zamedzujúceho prenikaniu svetla do interiéru vozidla musí mať rozmer na výšku max. 40 mm.</t>
  </si>
  <si>
    <t>Požiadavky na Elektroniku</t>
  </si>
  <si>
    <t>ovládací prepínač a ovládací panel pre ovládanie všetkých funkcií zostavy. Súčasti ovládania a samotné ovládanie VRZ nesmie byť viditeľné. Súčasti ovládania VRZ musia byť umiestnené v interiéri vozidla v dosahu z miesta vodiča a spolujazdca.</t>
  </si>
  <si>
    <t>zosilňovač.</t>
  </si>
  <si>
    <t>možnosť nezávislého ovládania predných a zadných výstražných svetiel.</t>
  </si>
  <si>
    <t>tlakový reproduktor s minimálnym výkonom 100W a minimálnym akustickým tlakom (pri menovitom výkone 100W a vzdialenosti 1m od zdroja) 120dB v režime použitia sirény, kompletná montážna sada s príslušenstvom, (pokiaľ by akustický výkon reproduktora kvôli umiestneniu nezodpovedal 120dB je nutné použiť reproduktory dva alebo zmeniť umiestnenie vo vozidle). Požaduje sa skrytá montáž do prednej časti vozidla (vhodne podľa typu vozidla). Reproduktor musí byť vhodný do exterieru s úpravou proti korodovaniu.</t>
  </si>
  <si>
    <t>napájanie podľa palubnej siete vozidla.</t>
  </si>
  <si>
    <t>možnosť rýchlej zmeny výstražných tónov (minimálne 2 tónov).</t>
  </si>
  <si>
    <t>stabilita parametrov výstražných tónov.</t>
  </si>
  <si>
    <t>blokovanie funkcie výstražných tónov pri nefunkčnom svetelnom výstražnom zariadení.</t>
  </si>
  <si>
    <t>Súlad s predpismi</t>
  </si>
  <si>
    <t>Zvláštne zvukové a svetelné výstražné zariadenie je určené na motorové vozidlá s právom prednosti jazdy v zmysle § 40 Zákona č. 8/2009 Z. z.  a § 13 Vyhlášky č. 9/2009 Z. z.. Výstražné zariadenie musí spĺňať podmienky ustanovené § 18 a 19 Vyhlášky 464/2009 Z. z., osobitným predpisom Vyhláškou č. 176/1960 Zb. v znení neskorších predpisov a oznámenia Ministerstva zahraničných vecí Slovenskej republiky č. 245/1996 Z. z.. Výstražné zariadenie musí byť homologizované podľa predpisu EHK č. 65, EHK č. 10 alebo Direktívi 72/245/EEC a predávajúci musí tento certifikát ku každému typu zariadenia predložiť pri dodávke. Dodávateľ musí predložiť certifikát na dodávaný typ zariadenia.</t>
  </si>
  <si>
    <t>Iné požiadavky</t>
  </si>
  <si>
    <t>Zostava je súčasťou vozidla a vzťahuje sa naň rovnaká záruka ako na vozidlo samotné. Montážou zostavy ZVZ na vozidlo nesmie dôjsť k strate alebo obmedzeniu záruky na vozidlo. Uchádzač uvedenú skutočnosť preukáže v ponuke a to vyhlásením výrobcu alebo zástupcu výrobcu (uviesť v prílohe vlastného návrhu plnenia), že dodatočnou montážou zvláštneho doplnkového príslušenstva a výbavy nedôjde k strate alebo obmedzeniu záruky na dodávané automobily.</t>
  </si>
  <si>
    <t>Uchádzač vyhotoví prvomontáž technických zariadení na každý typ obstarávaného vozidla.</t>
  </si>
  <si>
    <t>Skutočná hodnota parametra ponúkaného riešenia (ak nie je uvedené inak uchádzač uvedie slovo "áno" ak ponúkané parameter spĺňa)</t>
  </si>
  <si>
    <t>Súprava zvláštneho zvukového a svetelného výstražného zariadenia</t>
  </si>
  <si>
    <t>Automobily musia byť z aktuálneho modelového portfólia výrobcu a nesmú byť vyrobené viac ako 6 mesiacov pred momentom dodania. Všetky automobily musia byť nové, nepoužívané s údajom na počítadle km nie vyšším ako 40 km.</t>
  </si>
  <si>
    <t>aerodynamický tvar s nízkym odporom vzduchu. Výška min. 8 cm a max. 12 cm.</t>
  </si>
  <si>
    <t>viditeľný zo všetkých strán (360°)</t>
  </si>
  <si>
    <t>LED technológia  so stroboskopickým efektom a čo najvyššou hodnotou efektívnej svietivosti v prípustných hodnotách predpisu EHK č. 65. Homologizácia podľa predpisu EHK č. 65 pre jednu úroveň svietivosti TB1 pri modrej farbe.</t>
  </si>
  <si>
    <t>napájanie 12V (konektor na pripojenie hlavného svetelného majáku vyviesť v oboch „B" stĺpikoch vozidla, prepojovací kábel od konektora po maják musí byt'  flexibilný, špirálový s dostatočnou mechanickou pevnosťou, opletom a odpovedajúcim priemerom vzhľadom na odber prúdu zariadenia)</t>
  </si>
  <si>
    <t>magnetické uchytenie. Musí zabezpečovať použitie pri prevádzkovej rýchlosti vozidla do 250 km/hod</t>
  </si>
  <si>
    <t>maximálna hmotnosť 1,5 kg</t>
  </si>
  <si>
    <t>požadujeme 1 kus / 1 automobil,  modrej farby</t>
  </si>
  <si>
    <t>Požiadavky na svetelný maják</t>
  </si>
  <si>
    <r>
      <t xml:space="preserve">2 kusy interiérového výstražného svetla, každé z min. 12 ks LED </t>
    </r>
    <r>
      <rPr>
        <sz val="11"/>
        <rFont val="Calibri"/>
        <family val="2"/>
        <charset val="238"/>
        <scheme val="minor"/>
      </rPr>
      <t>(alebo 2x6 ks LED)</t>
    </r>
    <r>
      <rPr>
        <sz val="11"/>
        <color theme="1"/>
        <rFont val="Calibri"/>
        <family val="2"/>
        <charset val="238"/>
        <scheme val="minor"/>
      </rPr>
      <t xml:space="preserve"> modrej so stroboskopickým efektom umiestné v najvyššej časti </t>
    </r>
    <r>
      <rPr>
        <b/>
        <sz val="11"/>
        <color theme="1"/>
        <rFont val="Calibri"/>
        <family val="2"/>
        <charset val="238"/>
        <scheme val="minor"/>
      </rPr>
      <t>zadného okna</t>
    </r>
    <r>
      <rPr>
        <sz val="11"/>
        <color theme="1"/>
        <rFont val="Calibri"/>
        <family val="2"/>
        <charset val="238"/>
        <scheme val="minor"/>
      </rPr>
      <t xml:space="preserve"> vozidla s tieniacim krytom zabezpečujúcim uchytenie svetelného zdroja a vyžarovanie svetla v priamom smere a zamedzujúcim prenikaniu svetla do interiéru vozidla. Svetlá musia byť umiestnené na okrajoch hornej časti skla zadného okna, podľa možnosti konštrukcie vozidla. Môžu byť odnímateľné alebo pevne uchytené.</t>
    </r>
  </si>
  <si>
    <r>
      <t>2 kusy priame exteriérové LED-diodové výstražné svetlá skladajúce sa každé z min. 12 ks LED</t>
    </r>
    <r>
      <rPr>
        <sz val="11"/>
        <rFont val="Calibri"/>
        <family val="2"/>
        <charset val="238"/>
        <scheme val="minor"/>
      </rPr>
      <t xml:space="preserve"> (alebo 2x6 ks LED)</t>
    </r>
    <r>
      <rPr>
        <sz val="11"/>
        <color theme="1"/>
        <rFont val="Calibri"/>
        <family val="2"/>
        <charset val="238"/>
        <scheme val="minor"/>
      </rPr>
      <t xml:space="preserve">  modrej farby so stroboskopickým efektom a maximálnou hodnotou efektívnej svietivosti v zmysle predpisu EHK č. 65, (umiestnenie spresní obstarávateľ podľa typu vozidla – </t>
    </r>
    <r>
      <rPr>
        <b/>
        <sz val="11"/>
        <color theme="1"/>
        <rFont val="Calibri"/>
        <family val="2"/>
        <charset val="238"/>
        <scheme val="minor"/>
      </rPr>
      <t>spravidla ide o umiestnenie pred chladičom v prednej maske vozidla</t>
    </r>
    <r>
      <rPr>
        <sz val="11"/>
        <color theme="1"/>
        <rFont val="Calibri"/>
        <family val="2"/>
        <charset val="238"/>
        <scheme val="minor"/>
      </rPr>
      <t>)</t>
    </r>
  </si>
  <si>
    <r>
      <t xml:space="preserve">Zároveň dodá </t>
    </r>
    <r>
      <rPr>
        <b/>
        <sz val="11"/>
        <color theme="1"/>
        <rFont val="Calibri"/>
        <family val="2"/>
        <charset val="238"/>
        <scheme val="minor"/>
      </rPr>
      <t>návrh montážneho predpisu</t>
    </r>
    <r>
      <rPr>
        <sz val="11"/>
        <color theme="1"/>
        <rFont val="Calibri"/>
        <family val="2"/>
        <charset val="238"/>
        <scheme val="minor"/>
      </rPr>
      <t xml:space="preserve"> zvláštneho zvukového a svetelného výstražného zariadenia (celej zostavy podľa jednotlivých komponentov). 
Montážny predpis musí obsahovať podrobný popis demontáže a montáže čalúnenia a obkladov interiéru vozidla, montáž elektroniky výstražného zariadenia, blokovú schémou zapojenia, umiestnenie poistiek, fotografie držiakov a prípravkov, ak sú potrebné pre montáž, údržbu a pod.</t>
    </r>
    <r>
      <rPr>
        <sz val="11"/>
        <rFont val="Calibri"/>
        <family val="2"/>
        <charset val="238"/>
        <scheme val="minor"/>
      </rPr>
      <t xml:space="preserve"> Predávajúci spracuje a dodá schválený montážny predpis zvláštneho zvukového a svetelného výstražného zariadenia  na každý typ vozidla a v termíne podľa zmluvy.</t>
    </r>
  </si>
  <si>
    <t>min. 2600</t>
  </si>
  <si>
    <t>min. 180 mm</t>
  </si>
  <si>
    <t>V prípade ak funkciu predných svetlometov do hmly zastrešujú hlavné svetlomety, uchádzač predloží dôkaz (napr. technický list, prehlásenie výrobcu,...), že ponúkaný model sa nevyrába so samostatnými hmlovými svetlometmi a ich funkciu nahrádza iné riešenie.</t>
  </si>
  <si>
    <t>+ 4 ks zimných pneumatík kompatibilných s automobilom.  Montáž na vozidle podľa dátumu dodania (15.10. - 30.3. - zimné pneumatiky)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</si>
</sst>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 &quot;€&quot;"/>
  </numFmts>
  <fonts count="22" x14ac:knownFonts="1">
    <font>
      <sz val="11"/>
      <color theme="1"/>
      <name val="Calibri"/>
      <family val="2"/>
      <charset val="238"/>
      <scheme val="minor"/>
    </font>
    <font>
      <b/>
      <sz val="11"/>
      <color theme="1"/>
      <name val="Calibri"/>
      <family val="2"/>
      <charset val="238"/>
      <scheme val="minor"/>
    </font>
    <font>
      <i/>
      <sz val="11"/>
      <color theme="1"/>
      <name val="Calibri"/>
      <family val="2"/>
      <charset val="238"/>
      <scheme val="minor"/>
    </font>
    <font>
      <sz val="10"/>
      <color theme="1"/>
      <name val="Calibri"/>
      <family val="2"/>
      <charset val="238"/>
      <scheme val="minor"/>
    </font>
    <font>
      <i/>
      <sz val="10"/>
      <color theme="1"/>
      <name val="Calibri"/>
      <family val="2"/>
      <charset val="238"/>
      <scheme val="minor"/>
    </font>
    <font>
      <sz val="10"/>
      <name val="Calibri"/>
      <family val="2"/>
      <charset val="238"/>
      <scheme val="minor"/>
    </font>
    <font>
      <i/>
      <sz val="10"/>
      <name val="Calibri"/>
      <family val="2"/>
      <charset val="238"/>
      <scheme val="minor"/>
    </font>
    <font>
      <sz val="10"/>
      <color rgb="FF000000"/>
      <name val="Calibri"/>
      <family val="2"/>
      <charset val="238"/>
      <scheme val="minor"/>
    </font>
    <font>
      <sz val="10"/>
      <color theme="1"/>
      <name val="Arial Narrow"/>
      <family val="2"/>
    </font>
    <font>
      <i/>
      <sz val="10"/>
      <color theme="1"/>
      <name val="Arial Narrow"/>
      <family val="2"/>
      <charset val="238"/>
    </font>
    <font>
      <b/>
      <sz val="13"/>
      <color theme="1"/>
      <name val="Calibri"/>
      <family val="2"/>
      <charset val="238"/>
      <scheme val="minor"/>
    </font>
    <font>
      <b/>
      <sz val="12"/>
      <color theme="1"/>
      <name val="Arial Narrow"/>
      <family val="2"/>
    </font>
    <font>
      <sz val="11"/>
      <color theme="1"/>
      <name val="Arial Narrow"/>
      <family val="2"/>
    </font>
    <font>
      <sz val="10"/>
      <color rgb="FF000000"/>
      <name val="Arial Narrow"/>
      <family val="2"/>
      <charset val="238"/>
    </font>
    <font>
      <sz val="10"/>
      <color rgb="FF000000"/>
      <name val="Arial Narrow"/>
      <family val="2"/>
    </font>
    <font>
      <b/>
      <sz val="12"/>
      <color rgb="FF000000"/>
      <name val="Arial Narrow"/>
      <family val="2"/>
    </font>
    <font>
      <b/>
      <sz val="10"/>
      <color rgb="FF000000"/>
      <name val="Arial Narrow"/>
      <family val="2"/>
    </font>
    <font>
      <sz val="10"/>
      <name val="Arial Narrow"/>
      <family val="2"/>
    </font>
    <font>
      <b/>
      <sz val="14"/>
      <name val="Calibri"/>
      <family val="2"/>
      <charset val="238"/>
      <scheme val="minor"/>
    </font>
    <font>
      <sz val="11"/>
      <name val="Calibri"/>
      <family val="2"/>
      <charset val="238"/>
      <scheme val="minor"/>
    </font>
    <font>
      <b/>
      <sz val="11"/>
      <color rgb="FF000000"/>
      <name val="Calibri"/>
      <family val="2"/>
      <charset val="238"/>
      <scheme val="minor"/>
    </font>
    <font>
      <sz val="11"/>
      <color rgb="FF000000"/>
      <name val="Calibri"/>
      <family val="2"/>
      <charset val="238"/>
      <scheme val="minor"/>
    </font>
  </fonts>
  <fills count="7">
    <fill>
      <patternFill patternType="none"/>
    </fill>
    <fill>
      <patternFill patternType="gray125"/>
    </fill>
    <fill>
      <patternFill patternType="solid">
        <fgColor theme="4" tint="0.79998168889431442"/>
        <bgColor indexed="64"/>
      </patternFill>
    </fill>
    <fill>
      <patternFill patternType="solid">
        <fgColor rgb="FFFFFF00"/>
        <bgColor indexed="64"/>
      </patternFill>
    </fill>
    <fill>
      <patternFill patternType="solid">
        <fgColor rgb="FFDCE6F1"/>
        <bgColor rgb="FF000000"/>
      </patternFill>
    </fill>
    <fill>
      <patternFill patternType="solid">
        <fgColor rgb="FFFFFF00"/>
        <bgColor rgb="FF000000"/>
      </patternFill>
    </fill>
    <fill>
      <patternFill patternType="solid">
        <fgColor theme="4" tint="0.59999389629810485"/>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bottom/>
      <diagonal/>
    </border>
    <border>
      <left style="thin">
        <color indexed="64"/>
      </left>
      <right style="thin">
        <color indexed="64"/>
      </right>
      <top/>
      <bottom/>
      <diagonal/>
    </border>
    <border>
      <left style="thin">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medium">
        <color indexed="64"/>
      </top>
      <bottom style="thin">
        <color indexed="64"/>
      </bottom>
      <diagonal/>
    </border>
    <border>
      <left/>
      <right/>
      <top style="thin">
        <color indexed="64"/>
      </top>
      <bottom style="medium">
        <color indexed="64"/>
      </bottom>
      <diagonal/>
    </border>
    <border>
      <left/>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s>
  <cellStyleXfs count="1">
    <xf numFmtId="0" fontId="0" fillId="0" borderId="0"/>
  </cellStyleXfs>
  <cellXfs count="105">
    <xf numFmtId="0" fontId="0" fillId="0" borderId="0" xfId="0"/>
    <xf numFmtId="0" fontId="1" fillId="2" borderId="1" xfId="0" applyFont="1" applyFill="1" applyBorder="1" applyAlignment="1">
      <alignment horizontal="center" vertical="center" wrapText="1"/>
    </xf>
    <xf numFmtId="0" fontId="1" fillId="2" borderId="1" xfId="0" applyFont="1" applyFill="1" applyBorder="1" applyAlignment="1">
      <alignment horizontal="center" vertical="center"/>
    </xf>
    <xf numFmtId="0" fontId="3" fillId="0" borderId="1" xfId="0" applyFont="1" applyBorder="1" applyAlignment="1">
      <alignment horizontal="left" vertical="center" wrapText="1"/>
    </xf>
    <xf numFmtId="0" fontId="3" fillId="0" borderId="1" xfId="0" applyFont="1" applyBorder="1" applyAlignment="1">
      <alignment horizontal="left" vertical="center"/>
    </xf>
    <xf numFmtId="0" fontId="4" fillId="3" borderId="1" xfId="0" applyFont="1" applyFill="1" applyBorder="1" applyAlignment="1">
      <alignment vertical="center" wrapText="1"/>
    </xf>
    <xf numFmtId="0" fontId="5" fillId="0" borderId="1" xfId="0" applyFont="1" applyBorder="1" applyAlignment="1">
      <alignment vertical="center" wrapText="1"/>
    </xf>
    <xf numFmtId="0" fontId="0" fillId="3" borderId="1" xfId="0" applyFill="1" applyBorder="1"/>
    <xf numFmtId="0" fontId="3" fillId="0" borderId="1" xfId="0" applyFont="1" applyBorder="1" applyAlignment="1">
      <alignment vertical="center" wrapText="1"/>
    </xf>
    <xf numFmtId="0" fontId="4" fillId="3" borderId="1" xfId="0" applyFont="1" applyFill="1" applyBorder="1" applyAlignment="1">
      <alignment vertical="center"/>
    </xf>
    <xf numFmtId="0" fontId="4" fillId="3" borderId="1" xfId="0" applyFont="1" applyFill="1" applyBorder="1" applyAlignment="1">
      <alignment horizontal="left" vertical="center"/>
    </xf>
    <xf numFmtId="0" fontId="3" fillId="0" borderId="1" xfId="0" applyFont="1" applyBorder="1"/>
    <xf numFmtId="0" fontId="4" fillId="3" borderId="1" xfId="0" applyFont="1" applyFill="1" applyBorder="1"/>
    <xf numFmtId="0" fontId="5" fillId="0" borderId="1" xfId="0" applyFont="1" applyBorder="1"/>
    <xf numFmtId="0" fontId="3" fillId="3" borderId="1" xfId="0" applyFont="1" applyFill="1" applyBorder="1"/>
    <xf numFmtId="0" fontId="3" fillId="0" borderId="1" xfId="0" applyFont="1" applyBorder="1" applyAlignment="1">
      <alignment vertical="center"/>
    </xf>
    <xf numFmtId="0" fontId="5" fillId="0" borderId="1" xfId="0" applyFont="1" applyBorder="1" applyAlignment="1">
      <alignment vertical="center"/>
    </xf>
    <xf numFmtId="0" fontId="5" fillId="0" borderId="1" xfId="0" applyFont="1" applyBorder="1" applyAlignment="1">
      <alignment horizontal="left" vertical="center"/>
    </xf>
    <xf numFmtId="0" fontId="3" fillId="3" borderId="1" xfId="0" applyFont="1" applyFill="1" applyBorder="1" applyAlignment="1">
      <alignment vertical="center"/>
    </xf>
    <xf numFmtId="0" fontId="6" fillId="3" borderId="1" xfId="0" applyFont="1" applyFill="1" applyBorder="1" applyAlignment="1">
      <alignment vertical="center"/>
    </xf>
    <xf numFmtId="0" fontId="3" fillId="0" borderId="1" xfId="0" applyFont="1" applyFill="1" applyBorder="1" applyAlignment="1">
      <alignment vertical="center" wrapText="1"/>
    </xf>
    <xf numFmtId="0" fontId="7" fillId="0" borderId="1" xfId="0" applyFont="1" applyFill="1" applyBorder="1" applyAlignment="1">
      <alignment vertical="center" wrapText="1"/>
    </xf>
    <xf numFmtId="0" fontId="7" fillId="0" borderId="1" xfId="0" applyFont="1" applyBorder="1" applyAlignment="1">
      <alignment vertical="center"/>
    </xf>
    <xf numFmtId="0" fontId="3" fillId="0" borderId="1" xfId="0" applyFont="1" applyFill="1" applyBorder="1" applyAlignment="1">
      <alignment horizontal="left" vertical="center" wrapText="1"/>
    </xf>
    <xf numFmtId="0" fontId="3" fillId="0" borderId="1" xfId="0" applyFont="1" applyFill="1" applyBorder="1" applyAlignment="1">
      <alignment vertical="center"/>
    </xf>
    <xf numFmtId="0" fontId="5" fillId="3" borderId="1" xfId="0" applyFont="1" applyFill="1" applyBorder="1" applyAlignment="1">
      <alignment vertical="center" wrapText="1"/>
    </xf>
    <xf numFmtId="0" fontId="8" fillId="3" borderId="1" xfId="0" applyFont="1" applyFill="1" applyBorder="1" applyAlignment="1">
      <alignment vertical="center"/>
    </xf>
    <xf numFmtId="0" fontId="9" fillId="3" borderId="1" xfId="0" applyFont="1" applyFill="1" applyBorder="1" applyAlignment="1">
      <alignment vertical="center"/>
    </xf>
    <xf numFmtId="0" fontId="11" fillId="2" borderId="2" xfId="0" applyFont="1" applyFill="1" applyBorder="1" applyAlignment="1">
      <alignment horizontal="center" vertical="center" wrapText="1"/>
    </xf>
    <xf numFmtId="0" fontId="12" fillId="0" borderId="3" xfId="0" applyFont="1" applyBorder="1" applyAlignment="1">
      <alignment wrapText="1"/>
    </xf>
    <xf numFmtId="0" fontId="12" fillId="0" borderId="1" xfId="0" applyFont="1" applyBorder="1" applyAlignment="1">
      <alignment wrapText="1"/>
    </xf>
    <xf numFmtId="49" fontId="16" fillId="4" borderId="7" xfId="0" applyNumberFormat="1" applyFont="1" applyFill="1" applyBorder="1" applyAlignment="1">
      <alignment horizontal="center" vertical="center" wrapText="1"/>
    </xf>
    <xf numFmtId="0" fontId="16" fillId="4" borderId="8" xfId="0" applyFont="1" applyFill="1" applyBorder="1" applyAlignment="1">
      <alignment horizontal="center" vertical="center" wrapText="1"/>
    </xf>
    <xf numFmtId="1" fontId="16" fillId="4" borderId="8" xfId="0" applyNumberFormat="1" applyFont="1" applyFill="1" applyBorder="1" applyAlignment="1">
      <alignment horizontal="center" vertical="center" wrapText="1"/>
    </xf>
    <xf numFmtId="164" fontId="16" fillId="4" borderId="8" xfId="0" applyNumberFormat="1" applyFont="1" applyFill="1" applyBorder="1" applyAlignment="1">
      <alignment horizontal="center" vertical="center" wrapText="1"/>
    </xf>
    <xf numFmtId="164" fontId="16" fillId="4" borderId="9" xfId="0" applyNumberFormat="1" applyFont="1" applyFill="1" applyBorder="1" applyAlignment="1">
      <alignment horizontal="center" vertical="center" wrapText="1"/>
    </xf>
    <xf numFmtId="0" fontId="14" fillId="0" borderId="3" xfId="0" applyFont="1" applyFill="1" applyBorder="1" applyAlignment="1">
      <alignment horizontal="center" vertical="center" wrapText="1"/>
    </xf>
    <xf numFmtId="0" fontId="14" fillId="0" borderId="1" xfId="0" applyFont="1" applyFill="1" applyBorder="1" applyAlignment="1">
      <alignment vertical="center" wrapText="1"/>
    </xf>
    <xf numFmtId="1" fontId="14" fillId="0" borderId="3" xfId="0" applyNumberFormat="1" applyFont="1" applyFill="1" applyBorder="1" applyAlignment="1">
      <alignment horizontal="center" vertical="center" wrapText="1"/>
    </xf>
    <xf numFmtId="164" fontId="14" fillId="0" borderId="3" xfId="0" applyNumberFormat="1" applyFont="1" applyFill="1" applyBorder="1" applyAlignment="1">
      <alignment horizontal="center" vertical="center" wrapText="1"/>
    </xf>
    <xf numFmtId="164" fontId="14" fillId="5" borderId="3" xfId="0" applyNumberFormat="1" applyFont="1" applyFill="1" applyBorder="1" applyAlignment="1">
      <alignment horizontal="center" vertical="center" wrapText="1"/>
    </xf>
    <xf numFmtId="3" fontId="13" fillId="0" borderId="1" xfId="0" applyNumberFormat="1" applyFont="1" applyFill="1" applyBorder="1" applyAlignment="1">
      <alignment horizontal="center" vertical="center" wrapText="1"/>
    </xf>
    <xf numFmtId="0" fontId="14" fillId="0" borderId="10" xfId="0" applyFont="1" applyFill="1" applyBorder="1" applyAlignment="1">
      <alignment horizontal="center" vertical="center" wrapText="1"/>
    </xf>
    <xf numFmtId="3" fontId="13" fillId="0" borderId="11" xfId="0" applyNumberFormat="1" applyFont="1" applyFill="1" applyBorder="1" applyAlignment="1">
      <alignment horizontal="center" vertical="center" wrapText="1"/>
    </xf>
    <xf numFmtId="164" fontId="14" fillId="0" borderId="11" xfId="0" applyNumberFormat="1" applyFont="1" applyFill="1" applyBorder="1" applyAlignment="1">
      <alignment horizontal="center" vertical="center" wrapText="1"/>
    </xf>
    <xf numFmtId="164" fontId="14" fillId="5" borderId="11" xfId="0" applyNumberFormat="1" applyFont="1" applyFill="1" applyBorder="1" applyAlignment="1">
      <alignment horizontal="center" vertical="center" wrapText="1"/>
    </xf>
    <xf numFmtId="164" fontId="16" fillId="4" borderId="12" xfId="0" applyNumberFormat="1" applyFont="1" applyFill="1" applyBorder="1" applyAlignment="1">
      <alignment horizontal="center" vertical="center"/>
    </xf>
    <xf numFmtId="164" fontId="14" fillId="0" borderId="1" xfId="0" applyNumberFormat="1" applyFont="1" applyFill="1" applyBorder="1" applyAlignment="1">
      <alignment horizontal="center" vertical="center" wrapText="1"/>
    </xf>
    <xf numFmtId="0" fontId="0" fillId="0" borderId="0" xfId="0" applyAlignment="1">
      <alignment horizontal="right" vertical="center"/>
    </xf>
    <xf numFmtId="0" fontId="0" fillId="0" borderId="0" xfId="0" applyAlignment="1">
      <alignment wrapText="1"/>
    </xf>
    <xf numFmtId="0" fontId="17" fillId="0" borderId="1" xfId="0" applyFont="1" applyFill="1" applyBorder="1" applyAlignment="1">
      <alignment horizontal="left" vertical="center" wrapText="1"/>
    </xf>
    <xf numFmtId="0" fontId="17" fillId="0" borderId="11" xfId="0" applyFont="1" applyFill="1" applyBorder="1" applyAlignment="1">
      <alignment horizontal="left" vertical="center" wrapText="1"/>
    </xf>
    <xf numFmtId="0" fontId="0" fillId="0" borderId="0" xfId="0" applyAlignment="1">
      <alignment horizontal="center" vertical="center"/>
    </xf>
    <xf numFmtId="0" fontId="0" fillId="0" borderId="0" xfId="0" applyAlignment="1">
      <alignment horizontal="left" vertical="center"/>
    </xf>
    <xf numFmtId="0" fontId="0" fillId="0" borderId="13" xfId="0" applyBorder="1" applyAlignment="1">
      <alignment horizontal="left" vertical="center" wrapText="1"/>
    </xf>
    <xf numFmtId="0" fontId="0" fillId="0" borderId="20" xfId="0" applyBorder="1" applyAlignment="1">
      <alignment horizontal="left" vertical="center"/>
    </xf>
    <xf numFmtId="0" fontId="0" fillId="0" borderId="21" xfId="0" applyBorder="1" applyAlignment="1">
      <alignment horizontal="left" vertical="center"/>
    </xf>
    <xf numFmtId="0" fontId="0" fillId="0" borderId="20" xfId="0" applyBorder="1" applyAlignment="1">
      <alignment horizontal="left" vertical="center" wrapText="1"/>
    </xf>
    <xf numFmtId="0" fontId="0" fillId="0" borderId="22" xfId="0" applyBorder="1" applyAlignment="1">
      <alignment horizontal="left" vertical="center" wrapText="1"/>
    </xf>
    <xf numFmtId="0" fontId="0" fillId="0" borderId="21" xfId="0" applyBorder="1" applyAlignment="1">
      <alignment horizontal="left" vertical="center" wrapText="1"/>
    </xf>
    <xf numFmtId="0" fontId="0" fillId="0" borderId="23" xfId="0" applyBorder="1" applyAlignment="1">
      <alignment horizontal="left" vertical="center" wrapText="1"/>
    </xf>
    <xf numFmtId="0" fontId="0" fillId="0" borderId="24" xfId="0" applyBorder="1" applyAlignment="1">
      <alignment horizontal="left" vertical="center" wrapText="1"/>
    </xf>
    <xf numFmtId="0" fontId="0" fillId="0" borderId="25" xfId="0" applyBorder="1" applyAlignment="1">
      <alignment horizontal="left" vertical="center" wrapText="1"/>
    </xf>
    <xf numFmtId="0" fontId="0" fillId="3" borderId="26" xfId="0" applyFill="1" applyBorder="1" applyAlignment="1">
      <alignment horizontal="left" vertical="center"/>
    </xf>
    <xf numFmtId="0" fontId="0" fillId="3" borderId="25" xfId="0" applyFill="1" applyBorder="1" applyAlignment="1">
      <alignment horizontal="left" vertical="center"/>
    </xf>
    <xf numFmtId="0" fontId="0" fillId="3" borderId="23" xfId="0" applyFill="1" applyBorder="1" applyAlignment="1">
      <alignment horizontal="left" vertical="center"/>
    </xf>
    <xf numFmtId="0" fontId="0" fillId="3" borderId="24" xfId="0" applyFill="1" applyBorder="1" applyAlignment="1">
      <alignment horizontal="left" vertical="center"/>
    </xf>
    <xf numFmtId="0" fontId="0" fillId="3" borderId="13" xfId="0" applyFill="1" applyBorder="1" applyAlignment="1">
      <alignment horizontal="left" vertical="center"/>
    </xf>
    <xf numFmtId="0" fontId="0" fillId="3" borderId="14" xfId="0" applyFill="1" applyBorder="1" applyAlignment="1">
      <alignment horizontal="left" vertical="center"/>
    </xf>
    <xf numFmtId="0" fontId="0" fillId="3" borderId="15" xfId="0" applyFill="1" applyBorder="1" applyAlignment="1">
      <alignment horizontal="left" vertical="center"/>
    </xf>
    <xf numFmtId="0" fontId="0" fillId="3" borderId="16" xfId="0" applyFill="1" applyBorder="1" applyAlignment="1">
      <alignment horizontal="left" vertical="center"/>
    </xf>
    <xf numFmtId="0" fontId="0" fillId="6" borderId="19" xfId="0" applyFont="1" applyFill="1" applyBorder="1" applyAlignment="1">
      <alignment horizontal="center" vertical="center" wrapText="1"/>
    </xf>
    <xf numFmtId="0" fontId="1" fillId="6" borderId="2" xfId="0" applyFont="1" applyFill="1" applyBorder="1" applyAlignment="1">
      <alignment horizontal="center" vertical="center"/>
    </xf>
    <xf numFmtId="0" fontId="1" fillId="0" borderId="0" xfId="0" applyFont="1" applyFill="1" applyBorder="1" applyAlignment="1">
      <alignment horizontal="center" vertical="center"/>
    </xf>
    <xf numFmtId="0" fontId="0" fillId="0" borderId="0" xfId="0" applyFill="1" applyBorder="1" applyAlignment="1">
      <alignment horizontal="left" vertical="center"/>
    </xf>
    <xf numFmtId="0" fontId="0" fillId="0" borderId="0" xfId="0" applyFill="1" applyAlignment="1">
      <alignment horizontal="center" vertical="center"/>
    </xf>
    <xf numFmtId="0" fontId="0" fillId="0" borderId="0" xfId="0" applyFill="1" applyAlignment="1">
      <alignment horizontal="left" vertical="center"/>
    </xf>
    <xf numFmtId="0" fontId="0" fillId="0" borderId="0" xfId="0" applyFill="1"/>
    <xf numFmtId="0" fontId="0" fillId="0" borderId="23" xfId="0" applyFill="1" applyBorder="1" applyAlignment="1">
      <alignment horizontal="left" vertical="center"/>
    </xf>
    <xf numFmtId="0" fontId="0" fillId="0" borderId="24" xfId="0" applyFill="1" applyBorder="1" applyAlignment="1">
      <alignment horizontal="left" vertical="center"/>
    </xf>
    <xf numFmtId="0" fontId="0" fillId="0" borderId="25" xfId="0" applyFill="1" applyBorder="1" applyAlignment="1">
      <alignment horizontal="left" vertical="center"/>
    </xf>
    <xf numFmtId="0" fontId="19" fillId="0" borderId="20" xfId="0" applyFont="1" applyBorder="1" applyAlignment="1">
      <alignment horizontal="left" wrapText="1"/>
    </xf>
    <xf numFmtId="0" fontId="0" fillId="0" borderId="22" xfId="0" applyFont="1" applyBorder="1" applyAlignment="1">
      <alignment horizontal="left" wrapText="1"/>
    </xf>
    <xf numFmtId="0" fontId="21" fillId="0" borderId="22" xfId="0" applyFont="1" applyBorder="1" applyAlignment="1">
      <alignment horizontal="left" wrapText="1"/>
    </xf>
    <xf numFmtId="0" fontId="21" fillId="0" borderId="21" xfId="0" applyFont="1" applyBorder="1" applyAlignment="1">
      <alignment horizontal="left" wrapText="1"/>
    </xf>
    <xf numFmtId="0" fontId="3" fillId="0" borderId="1" xfId="0" applyFont="1" applyBorder="1" applyAlignment="1">
      <alignment horizontal="center" vertical="center"/>
    </xf>
    <xf numFmtId="0" fontId="7" fillId="0" borderId="0" xfId="0" applyFont="1" applyAlignment="1" applyProtection="1">
      <alignment wrapText="1"/>
      <protection locked="0"/>
    </xf>
    <xf numFmtId="0" fontId="3" fillId="0" borderId="1" xfId="0" applyFont="1" applyBorder="1" applyAlignment="1">
      <alignment horizontal="left" vertical="center"/>
    </xf>
    <xf numFmtId="0" fontId="10" fillId="2" borderId="1" xfId="0" applyFont="1" applyFill="1" applyBorder="1" applyAlignment="1">
      <alignment horizontal="center"/>
    </xf>
    <xf numFmtId="0" fontId="1" fillId="6" borderId="17" xfId="0" applyFont="1" applyFill="1" applyBorder="1" applyAlignment="1">
      <alignment horizontal="center" vertical="center"/>
    </xf>
    <xf numFmtId="0" fontId="1" fillId="6" borderId="18" xfId="0" applyFont="1" applyFill="1" applyBorder="1" applyAlignment="1">
      <alignment horizontal="center" vertical="center"/>
    </xf>
    <xf numFmtId="0" fontId="1" fillId="6" borderId="19" xfId="0" applyFont="1" applyFill="1" applyBorder="1" applyAlignment="1">
      <alignment horizontal="center" vertical="center"/>
    </xf>
    <xf numFmtId="0" fontId="18" fillId="6" borderId="7" xfId="0" applyFont="1" applyFill="1" applyBorder="1" applyAlignment="1">
      <alignment horizontal="center" wrapText="1"/>
    </xf>
    <xf numFmtId="0" fontId="18" fillId="6" borderId="8" xfId="0" applyFont="1" applyFill="1" applyBorder="1" applyAlignment="1">
      <alignment horizontal="center" wrapText="1"/>
    </xf>
    <xf numFmtId="0" fontId="18" fillId="6" borderId="9" xfId="0" applyFont="1" applyFill="1" applyBorder="1" applyAlignment="1">
      <alignment horizontal="center" wrapText="1"/>
    </xf>
    <xf numFmtId="0" fontId="20" fillId="6" borderId="23" xfId="0" applyFont="1" applyFill="1" applyBorder="1" applyAlignment="1">
      <alignment horizontal="center" vertical="center" wrapText="1"/>
    </xf>
    <xf numFmtId="0" fontId="20" fillId="6" borderId="24" xfId="0" applyFont="1" applyFill="1" applyBorder="1" applyAlignment="1">
      <alignment horizontal="center" vertical="center" wrapText="1"/>
    </xf>
    <xf numFmtId="0" fontId="20" fillId="6" borderId="25" xfId="0" applyFont="1" applyFill="1" applyBorder="1" applyAlignment="1">
      <alignment horizontal="center" vertical="center" wrapText="1"/>
    </xf>
    <xf numFmtId="0" fontId="15" fillId="4" borderId="4" xfId="0" applyFont="1" applyFill="1" applyBorder="1" applyAlignment="1">
      <alignment horizontal="center" vertical="center" wrapText="1"/>
    </xf>
    <xf numFmtId="0" fontId="15" fillId="4" borderId="5" xfId="0" applyFont="1" applyFill="1" applyBorder="1" applyAlignment="1">
      <alignment horizontal="center" vertical="center" wrapText="1"/>
    </xf>
    <xf numFmtId="0" fontId="15" fillId="4" borderId="6" xfId="0" applyFont="1" applyFill="1" applyBorder="1" applyAlignment="1">
      <alignment horizontal="center" vertical="center" wrapText="1"/>
    </xf>
    <xf numFmtId="0" fontId="16" fillId="4" borderId="7" xfId="0" applyFont="1" applyFill="1" applyBorder="1" applyAlignment="1">
      <alignment horizontal="right" vertical="center" wrapText="1"/>
    </xf>
    <xf numFmtId="0" fontId="16" fillId="4" borderId="8" xfId="0" applyFont="1" applyFill="1" applyBorder="1" applyAlignment="1">
      <alignment horizontal="right" vertical="center" wrapText="1"/>
    </xf>
    <xf numFmtId="49" fontId="14" fillId="0" borderId="1" xfId="0" applyNumberFormat="1" applyFont="1" applyFill="1" applyBorder="1" applyAlignment="1">
      <alignment horizontal="left" vertical="center" wrapText="1"/>
    </xf>
    <xf numFmtId="49" fontId="17" fillId="0" borderId="1" xfId="0" applyNumberFormat="1" applyFont="1" applyFill="1" applyBorder="1" applyAlignment="1">
      <alignment horizontal="left" vertical="center" wrapText="1"/>
    </xf>
  </cellXfs>
  <cellStyles count="1">
    <cellStyle name="Normálna"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Motív balíka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election activeCell="A7" sqref="A7"/>
    </sheetView>
  </sheetViews>
  <sheetFormatPr defaultRowHeight="15" x14ac:dyDescent="0.25"/>
  <cols>
    <col min="1" max="1" width="114.85546875" customWidth="1"/>
  </cols>
  <sheetData>
    <row r="1" spans="1:1" ht="16.5" thickBot="1" x14ac:dyDescent="0.3">
      <c r="A1" s="28" t="s">
        <v>89</v>
      </c>
    </row>
    <row r="2" spans="1:1" ht="16.5" x14ac:dyDescent="0.3">
      <c r="A2" s="29" t="s">
        <v>100</v>
      </c>
    </row>
    <row r="3" spans="1:1" ht="49.5" x14ac:dyDescent="0.3">
      <c r="A3" s="30" t="s">
        <v>90</v>
      </c>
    </row>
    <row r="4" spans="1:1" ht="33" x14ac:dyDescent="0.3">
      <c r="A4" s="30" t="s">
        <v>91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4"/>
  <sheetViews>
    <sheetView topLeftCell="A46" workbookViewId="0">
      <selection activeCell="C36" sqref="C36"/>
    </sheetView>
  </sheetViews>
  <sheetFormatPr defaultRowHeight="15" x14ac:dyDescent="0.25"/>
  <cols>
    <col min="1" max="1" width="35.140625" customWidth="1"/>
    <col min="2" max="2" width="46.7109375" customWidth="1"/>
    <col min="3" max="3" width="51.7109375" customWidth="1"/>
  </cols>
  <sheetData>
    <row r="1" spans="1:4" ht="17.25" x14ac:dyDescent="0.3">
      <c r="A1" s="88" t="s">
        <v>76</v>
      </c>
      <c r="B1" s="88"/>
      <c r="C1" s="88"/>
      <c r="D1" s="88"/>
    </row>
    <row r="2" spans="1:4" ht="45" x14ac:dyDescent="0.25">
      <c r="A2" s="1" t="s">
        <v>0</v>
      </c>
      <c r="B2" s="2" t="s">
        <v>1</v>
      </c>
      <c r="C2" s="1" t="s">
        <v>2</v>
      </c>
    </row>
    <row r="3" spans="1:4" ht="38.25" x14ac:dyDescent="0.25">
      <c r="A3" s="3" t="s">
        <v>3</v>
      </c>
      <c r="B3" s="4" t="s">
        <v>101</v>
      </c>
      <c r="C3" s="5" t="s">
        <v>4</v>
      </c>
    </row>
    <row r="4" spans="1:4" ht="63.75" x14ac:dyDescent="0.25">
      <c r="A4" s="87" t="s">
        <v>5</v>
      </c>
      <c r="B4" s="6" t="s">
        <v>128</v>
      </c>
      <c r="C4" s="5" t="s">
        <v>102</v>
      </c>
    </row>
    <row r="5" spans="1:4" ht="38.25" x14ac:dyDescent="0.25">
      <c r="A5" s="87"/>
      <c r="B5" s="6" t="s">
        <v>6</v>
      </c>
      <c r="C5" s="7"/>
    </row>
    <row r="6" spans="1:4" ht="38.25" x14ac:dyDescent="0.25">
      <c r="A6" s="87"/>
      <c r="B6" s="6" t="s">
        <v>7</v>
      </c>
      <c r="C6" s="7"/>
    </row>
    <row r="7" spans="1:4" ht="38.25" x14ac:dyDescent="0.25">
      <c r="A7" s="87"/>
      <c r="B7" s="8" t="s">
        <v>8</v>
      </c>
      <c r="C7" s="7"/>
    </row>
    <row r="9" spans="1:4" ht="25.5" x14ac:dyDescent="0.25">
      <c r="A9" s="8" t="s">
        <v>9</v>
      </c>
      <c r="B9" s="6" t="s">
        <v>10</v>
      </c>
      <c r="C9" s="9" t="s">
        <v>11</v>
      </c>
    </row>
    <row r="10" spans="1:4" x14ac:dyDescent="0.25">
      <c r="A10" s="8" t="s">
        <v>12</v>
      </c>
      <c r="B10" s="3">
        <v>5</v>
      </c>
      <c r="C10" s="10"/>
    </row>
    <row r="11" spans="1:4" x14ac:dyDescent="0.25">
      <c r="A11" s="8" t="s">
        <v>13</v>
      </c>
      <c r="B11" s="8" t="s">
        <v>14</v>
      </c>
      <c r="C11" s="10"/>
    </row>
    <row r="12" spans="1:4" x14ac:dyDescent="0.25">
      <c r="A12" s="8" t="s">
        <v>15</v>
      </c>
      <c r="B12" s="11" t="s">
        <v>140</v>
      </c>
      <c r="C12" s="12" t="s">
        <v>16</v>
      </c>
    </row>
    <row r="13" spans="1:4" x14ac:dyDescent="0.25">
      <c r="A13" s="8" t="s">
        <v>17</v>
      </c>
      <c r="B13" s="11" t="s">
        <v>141</v>
      </c>
      <c r="C13" s="12"/>
    </row>
    <row r="14" spans="1:4" x14ac:dyDescent="0.25">
      <c r="A14" s="8" t="s">
        <v>18</v>
      </c>
      <c r="B14" s="13" t="s">
        <v>19</v>
      </c>
      <c r="C14" s="12" t="s">
        <v>16</v>
      </c>
    </row>
    <row r="15" spans="1:4" x14ac:dyDescent="0.25">
      <c r="A15" s="8" t="s">
        <v>20</v>
      </c>
      <c r="B15" s="11" t="s">
        <v>21</v>
      </c>
      <c r="C15" s="14"/>
    </row>
    <row r="16" spans="1:4" x14ac:dyDescent="0.25">
      <c r="A16" s="8" t="s">
        <v>22</v>
      </c>
      <c r="B16" s="11" t="s">
        <v>23</v>
      </c>
      <c r="C16" s="12" t="s">
        <v>16</v>
      </c>
    </row>
    <row r="17" spans="1:3" x14ac:dyDescent="0.25">
      <c r="A17" s="8" t="s">
        <v>24</v>
      </c>
      <c r="B17" s="11" t="s">
        <v>25</v>
      </c>
      <c r="C17" s="12" t="s">
        <v>16</v>
      </c>
    </row>
    <row r="19" spans="1:3" x14ac:dyDescent="0.25">
      <c r="A19" s="8" t="s">
        <v>26</v>
      </c>
      <c r="B19" s="8" t="s">
        <v>27</v>
      </c>
      <c r="C19" s="9" t="s">
        <v>16</v>
      </c>
    </row>
    <row r="20" spans="1:3" x14ac:dyDescent="0.25">
      <c r="A20" s="8" t="s">
        <v>28</v>
      </c>
      <c r="B20" s="8" t="s">
        <v>29</v>
      </c>
      <c r="C20" s="9" t="s">
        <v>16</v>
      </c>
    </row>
    <row r="21" spans="1:3" x14ac:dyDescent="0.25">
      <c r="A21" s="8" t="s">
        <v>30</v>
      </c>
      <c r="B21" s="3" t="s">
        <v>31</v>
      </c>
      <c r="C21" s="12" t="s">
        <v>16</v>
      </c>
    </row>
    <row r="22" spans="1:3" x14ac:dyDescent="0.25">
      <c r="A22" s="8" t="s">
        <v>32</v>
      </c>
      <c r="B22" s="15" t="s">
        <v>33</v>
      </c>
      <c r="C22" s="9" t="s">
        <v>16</v>
      </c>
    </row>
    <row r="23" spans="1:3" x14ac:dyDescent="0.25">
      <c r="A23" s="8" t="s">
        <v>34</v>
      </c>
      <c r="B23" s="16" t="s">
        <v>35</v>
      </c>
      <c r="C23" s="9" t="s">
        <v>16</v>
      </c>
    </row>
    <row r="24" spans="1:3" x14ac:dyDescent="0.25">
      <c r="A24" s="8" t="s">
        <v>36</v>
      </c>
      <c r="B24" s="16" t="s">
        <v>37</v>
      </c>
      <c r="C24" s="9" t="s">
        <v>16</v>
      </c>
    </row>
    <row r="25" spans="1:3" x14ac:dyDescent="0.25">
      <c r="A25" s="8" t="s">
        <v>38</v>
      </c>
      <c r="B25" s="16" t="s">
        <v>39</v>
      </c>
      <c r="C25" s="9" t="s">
        <v>16</v>
      </c>
    </row>
    <row r="26" spans="1:3" x14ac:dyDescent="0.25">
      <c r="A26" s="8" t="s">
        <v>40</v>
      </c>
      <c r="B26" s="17">
        <v>2</v>
      </c>
      <c r="C26" s="9"/>
    </row>
    <row r="28" spans="1:3" x14ac:dyDescent="0.25">
      <c r="A28" s="8" t="s">
        <v>41</v>
      </c>
      <c r="B28" s="15" t="s">
        <v>42</v>
      </c>
      <c r="C28" s="18"/>
    </row>
    <row r="29" spans="1:3" ht="25.5" x14ac:dyDescent="0.25">
      <c r="A29" s="8" t="s">
        <v>43</v>
      </c>
      <c r="B29" s="15" t="s">
        <v>42</v>
      </c>
      <c r="C29" s="18"/>
    </row>
    <row r="30" spans="1:3" x14ac:dyDescent="0.25">
      <c r="A30" s="8" t="s">
        <v>44</v>
      </c>
      <c r="B30" s="15" t="s">
        <v>42</v>
      </c>
      <c r="C30" s="18"/>
    </row>
    <row r="31" spans="1:3" ht="25.5" x14ac:dyDescent="0.25">
      <c r="A31" s="8" t="s">
        <v>45</v>
      </c>
      <c r="B31" s="15" t="s">
        <v>42</v>
      </c>
      <c r="C31" s="18"/>
    </row>
    <row r="32" spans="1:3" x14ac:dyDescent="0.25">
      <c r="A32" s="8" t="s">
        <v>46</v>
      </c>
      <c r="B32" s="15" t="s">
        <v>42</v>
      </c>
      <c r="C32" s="18"/>
    </row>
    <row r="33" spans="1:3" x14ac:dyDescent="0.25">
      <c r="A33" s="8" t="s">
        <v>47</v>
      </c>
      <c r="B33" s="8" t="s">
        <v>48</v>
      </c>
      <c r="C33" s="19" t="s">
        <v>16</v>
      </c>
    </row>
    <row r="34" spans="1:3" ht="25.5" x14ac:dyDescent="0.25">
      <c r="A34" s="20" t="s">
        <v>49</v>
      </c>
      <c r="B34" s="15" t="s">
        <v>42</v>
      </c>
      <c r="C34" s="18"/>
    </row>
    <row r="35" spans="1:3" x14ac:dyDescent="0.25">
      <c r="A35" s="20" t="s">
        <v>50</v>
      </c>
      <c r="B35" s="15" t="s">
        <v>42</v>
      </c>
      <c r="C35" s="18"/>
    </row>
    <row r="36" spans="1:3" ht="77.25" x14ac:dyDescent="0.25">
      <c r="A36" s="20" t="s">
        <v>51</v>
      </c>
      <c r="B36" s="86" t="s">
        <v>142</v>
      </c>
      <c r="C36" s="18"/>
    </row>
    <row r="37" spans="1:3" x14ac:dyDescent="0.25">
      <c r="A37" s="20" t="s">
        <v>52</v>
      </c>
      <c r="B37" s="15" t="s">
        <v>42</v>
      </c>
      <c r="C37" s="18"/>
    </row>
    <row r="38" spans="1:3" x14ac:dyDescent="0.25">
      <c r="A38" s="21" t="s">
        <v>53</v>
      </c>
      <c r="B38" s="22" t="s">
        <v>42</v>
      </c>
      <c r="C38" s="18"/>
    </row>
    <row r="39" spans="1:3" x14ac:dyDescent="0.25">
      <c r="A39" s="23" t="s">
        <v>54</v>
      </c>
      <c r="B39" s="15" t="s">
        <v>42</v>
      </c>
      <c r="C39" s="18"/>
    </row>
    <row r="40" spans="1:3" x14ac:dyDescent="0.25">
      <c r="A40" s="24" t="s">
        <v>55</v>
      </c>
      <c r="B40" s="15" t="s">
        <v>42</v>
      </c>
      <c r="C40" s="18"/>
    </row>
    <row r="42" spans="1:3" x14ac:dyDescent="0.25">
      <c r="A42" s="8" t="s">
        <v>56</v>
      </c>
      <c r="B42" s="15" t="s">
        <v>42</v>
      </c>
      <c r="C42" s="18"/>
    </row>
    <row r="43" spans="1:3" x14ac:dyDescent="0.25">
      <c r="A43" s="8" t="s">
        <v>57</v>
      </c>
      <c r="B43" s="15" t="s">
        <v>42</v>
      </c>
      <c r="C43" s="18"/>
    </row>
    <row r="44" spans="1:3" x14ac:dyDescent="0.25">
      <c r="A44" s="8" t="s">
        <v>58</v>
      </c>
      <c r="B44" s="15" t="s">
        <v>42</v>
      </c>
      <c r="C44" s="18"/>
    </row>
    <row r="45" spans="1:3" ht="25.5" x14ac:dyDescent="0.25">
      <c r="A45" s="8" t="s">
        <v>59</v>
      </c>
      <c r="B45" s="15" t="s">
        <v>42</v>
      </c>
      <c r="C45" s="18"/>
    </row>
    <row r="46" spans="1:3" ht="25.5" x14ac:dyDescent="0.25">
      <c r="A46" s="8" t="s">
        <v>60</v>
      </c>
      <c r="B46" s="15" t="s">
        <v>42</v>
      </c>
      <c r="C46" s="18"/>
    </row>
    <row r="47" spans="1:3" ht="25.5" x14ac:dyDescent="0.25">
      <c r="A47" s="8" t="s">
        <v>61</v>
      </c>
      <c r="B47" s="15" t="s">
        <v>42</v>
      </c>
      <c r="C47" s="18"/>
    </row>
    <row r="48" spans="1:3" x14ac:dyDescent="0.25">
      <c r="A48" s="8" t="s">
        <v>62</v>
      </c>
      <c r="B48" s="15" t="s">
        <v>42</v>
      </c>
      <c r="C48" s="18"/>
    </row>
    <row r="49" spans="1:3" x14ac:dyDescent="0.25">
      <c r="A49" s="8" t="s">
        <v>63</v>
      </c>
      <c r="B49" s="15" t="s">
        <v>42</v>
      </c>
      <c r="C49" s="18"/>
    </row>
    <row r="50" spans="1:3" x14ac:dyDescent="0.25">
      <c r="A50" s="8" t="s">
        <v>64</v>
      </c>
      <c r="B50" s="15" t="s">
        <v>42</v>
      </c>
      <c r="C50" s="18"/>
    </row>
    <row r="51" spans="1:3" x14ac:dyDescent="0.25">
      <c r="A51" s="8" t="s">
        <v>65</v>
      </c>
      <c r="B51" s="15" t="s">
        <v>42</v>
      </c>
      <c r="C51" s="18"/>
    </row>
    <row r="52" spans="1:3" ht="25.5" x14ac:dyDescent="0.25">
      <c r="A52" s="6" t="s">
        <v>66</v>
      </c>
      <c r="B52" s="15" t="s">
        <v>42</v>
      </c>
      <c r="C52" s="9"/>
    </row>
    <row r="53" spans="1:3" x14ac:dyDescent="0.25">
      <c r="A53" s="6" t="s">
        <v>65</v>
      </c>
      <c r="B53" s="6" t="s">
        <v>42</v>
      </c>
      <c r="C53" s="25"/>
    </row>
    <row r="54" spans="1:3" ht="25.5" x14ac:dyDescent="0.25">
      <c r="A54" s="6" t="s">
        <v>67</v>
      </c>
      <c r="B54" s="6" t="s">
        <v>42</v>
      </c>
      <c r="C54" s="25"/>
    </row>
    <row r="55" spans="1:3" ht="25.5" x14ac:dyDescent="0.25">
      <c r="A55" s="6" t="s">
        <v>68</v>
      </c>
      <c r="B55" s="6" t="s">
        <v>42</v>
      </c>
      <c r="C55" s="25"/>
    </row>
    <row r="56" spans="1:3" x14ac:dyDescent="0.25">
      <c r="A56" s="6" t="s">
        <v>69</v>
      </c>
      <c r="B56" s="6" t="s">
        <v>42</v>
      </c>
      <c r="C56" s="25"/>
    </row>
    <row r="57" spans="1:3" x14ac:dyDescent="0.25">
      <c r="A57" s="6" t="s">
        <v>70</v>
      </c>
      <c r="B57" s="6" t="s">
        <v>42</v>
      </c>
      <c r="C57" s="25"/>
    </row>
    <row r="59" spans="1:3" x14ac:dyDescent="0.25">
      <c r="A59" s="6" t="s">
        <v>71</v>
      </c>
      <c r="B59" s="6" t="s">
        <v>42</v>
      </c>
      <c r="C59" s="26"/>
    </row>
    <row r="60" spans="1:3" x14ac:dyDescent="0.25">
      <c r="A60" s="6" t="s">
        <v>72</v>
      </c>
      <c r="B60" s="6" t="s">
        <v>42</v>
      </c>
      <c r="C60" s="26"/>
    </row>
    <row r="61" spans="1:3" ht="25.5" x14ac:dyDescent="0.25">
      <c r="A61" s="6" t="s">
        <v>73</v>
      </c>
      <c r="B61" s="6" t="s">
        <v>42</v>
      </c>
      <c r="C61" s="26"/>
    </row>
    <row r="62" spans="1:3" ht="25.5" x14ac:dyDescent="0.25">
      <c r="A62" s="6" t="s">
        <v>74</v>
      </c>
      <c r="B62" s="6" t="s">
        <v>42</v>
      </c>
      <c r="C62" s="26"/>
    </row>
    <row r="63" spans="1:3" ht="38.25" x14ac:dyDescent="0.25">
      <c r="A63" s="6" t="s">
        <v>75</v>
      </c>
      <c r="B63" s="6" t="s">
        <v>42</v>
      </c>
      <c r="C63" s="27" t="s">
        <v>16</v>
      </c>
    </row>
    <row r="64" spans="1:3" ht="25.5" x14ac:dyDescent="0.25">
      <c r="A64" s="6" t="s">
        <v>103</v>
      </c>
      <c r="B64" s="6" t="s">
        <v>42</v>
      </c>
      <c r="C64" s="26"/>
    </row>
  </sheetData>
  <mergeCells count="2">
    <mergeCell ref="A4:A7"/>
    <mergeCell ref="A1:D1"/>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3"/>
  <sheetViews>
    <sheetView topLeftCell="A4" workbookViewId="0">
      <selection activeCell="B35" sqref="B35"/>
    </sheetView>
  </sheetViews>
  <sheetFormatPr defaultRowHeight="15" x14ac:dyDescent="0.25"/>
  <cols>
    <col min="1" max="1" width="35.140625" customWidth="1"/>
    <col min="2" max="2" width="52.140625" customWidth="1"/>
    <col min="3" max="3" width="51.7109375" customWidth="1"/>
  </cols>
  <sheetData>
    <row r="1" spans="1:4" ht="17.25" x14ac:dyDescent="0.3">
      <c r="A1" s="88" t="s">
        <v>88</v>
      </c>
      <c r="B1" s="88"/>
      <c r="C1" s="88"/>
      <c r="D1" s="88"/>
    </row>
    <row r="2" spans="1:4" ht="45" x14ac:dyDescent="0.25">
      <c r="A2" s="1" t="s">
        <v>0</v>
      </c>
      <c r="B2" s="2" t="s">
        <v>1</v>
      </c>
      <c r="C2" s="1" t="s">
        <v>2</v>
      </c>
    </row>
    <row r="3" spans="1:4" ht="38.25" x14ac:dyDescent="0.25">
      <c r="A3" s="3" t="s">
        <v>3</v>
      </c>
      <c r="B3" s="4" t="s">
        <v>101</v>
      </c>
      <c r="C3" s="5" t="s">
        <v>4</v>
      </c>
    </row>
    <row r="4" spans="1:4" ht="51" x14ac:dyDescent="0.25">
      <c r="A4" s="87" t="s">
        <v>5</v>
      </c>
      <c r="B4" s="6" t="s">
        <v>128</v>
      </c>
      <c r="C4" s="7"/>
    </row>
    <row r="5" spans="1:4" ht="25.5" x14ac:dyDescent="0.25">
      <c r="A5" s="87"/>
      <c r="B5" s="6" t="s">
        <v>6</v>
      </c>
      <c r="C5" s="7"/>
    </row>
    <row r="6" spans="1:4" ht="38.25" x14ac:dyDescent="0.25">
      <c r="A6" s="87"/>
      <c r="B6" s="6" t="s">
        <v>7</v>
      </c>
      <c r="C6" s="7"/>
    </row>
    <row r="7" spans="1:4" ht="38.25" x14ac:dyDescent="0.25">
      <c r="A7" s="87"/>
      <c r="B7" s="8" t="s">
        <v>8</v>
      </c>
      <c r="C7" s="7"/>
    </row>
    <row r="9" spans="1:4" ht="25.5" x14ac:dyDescent="0.25">
      <c r="A9" s="8" t="s">
        <v>9</v>
      </c>
      <c r="B9" s="6" t="s">
        <v>77</v>
      </c>
      <c r="C9" s="9" t="s">
        <v>11</v>
      </c>
    </row>
    <row r="10" spans="1:4" x14ac:dyDescent="0.25">
      <c r="A10" s="8" t="s">
        <v>12</v>
      </c>
      <c r="B10" s="3" t="s">
        <v>78</v>
      </c>
      <c r="C10" s="10"/>
    </row>
    <row r="11" spans="1:4" x14ac:dyDescent="0.25">
      <c r="A11" s="8" t="s">
        <v>13</v>
      </c>
      <c r="B11" s="3">
        <v>5</v>
      </c>
      <c r="C11" s="12" t="s">
        <v>16</v>
      </c>
    </row>
    <row r="12" spans="1:4" x14ac:dyDescent="0.25">
      <c r="A12" s="8" t="s">
        <v>15</v>
      </c>
      <c r="B12" s="11" t="s">
        <v>79</v>
      </c>
      <c r="C12" s="12" t="s">
        <v>16</v>
      </c>
    </row>
    <row r="13" spans="1:4" x14ac:dyDescent="0.25">
      <c r="A13" s="8" t="s">
        <v>18</v>
      </c>
      <c r="B13" s="11" t="s">
        <v>80</v>
      </c>
      <c r="C13" s="12" t="s">
        <v>16</v>
      </c>
    </row>
    <row r="14" spans="1:4" x14ac:dyDescent="0.25">
      <c r="A14" s="8" t="s">
        <v>20</v>
      </c>
      <c r="B14" s="11" t="s">
        <v>21</v>
      </c>
      <c r="C14" s="14"/>
    </row>
    <row r="15" spans="1:4" x14ac:dyDescent="0.25">
      <c r="A15" s="8" t="s">
        <v>22</v>
      </c>
      <c r="B15" s="11" t="s">
        <v>81</v>
      </c>
      <c r="C15" s="12" t="s">
        <v>16</v>
      </c>
    </row>
    <row r="16" spans="1:4" x14ac:dyDescent="0.25">
      <c r="A16" s="8" t="s">
        <v>24</v>
      </c>
      <c r="B16" s="11" t="s">
        <v>82</v>
      </c>
      <c r="C16" s="12" t="s">
        <v>16</v>
      </c>
    </row>
    <row r="18" spans="1:3" x14ac:dyDescent="0.25">
      <c r="A18" s="8" t="s">
        <v>26</v>
      </c>
      <c r="B18" s="8" t="s">
        <v>83</v>
      </c>
      <c r="C18" s="9" t="s">
        <v>16</v>
      </c>
    </row>
    <row r="19" spans="1:3" x14ac:dyDescent="0.25">
      <c r="A19" s="8" t="s">
        <v>28</v>
      </c>
      <c r="B19" s="8" t="s">
        <v>84</v>
      </c>
      <c r="C19" s="9" t="s">
        <v>16</v>
      </c>
    </row>
    <row r="20" spans="1:3" x14ac:dyDescent="0.25">
      <c r="A20" s="8" t="s">
        <v>30</v>
      </c>
      <c r="B20" s="3" t="s">
        <v>85</v>
      </c>
      <c r="C20" s="12" t="s">
        <v>16</v>
      </c>
    </row>
    <row r="21" spans="1:3" x14ac:dyDescent="0.25">
      <c r="A21" s="8" t="s">
        <v>32</v>
      </c>
      <c r="B21" s="3" t="s">
        <v>33</v>
      </c>
      <c r="C21" s="9" t="s">
        <v>16</v>
      </c>
    </row>
    <row r="22" spans="1:3" x14ac:dyDescent="0.25">
      <c r="A22" s="8" t="s">
        <v>34</v>
      </c>
      <c r="B22" s="15" t="s">
        <v>86</v>
      </c>
      <c r="C22" s="9" t="s">
        <v>16</v>
      </c>
    </row>
    <row r="23" spans="1:3" x14ac:dyDescent="0.25">
      <c r="A23" s="8" t="s">
        <v>36</v>
      </c>
      <c r="B23" s="15" t="s">
        <v>87</v>
      </c>
      <c r="C23" s="9" t="s">
        <v>16</v>
      </c>
    </row>
    <row r="24" spans="1:3" x14ac:dyDescent="0.25">
      <c r="A24" s="8" t="s">
        <v>38</v>
      </c>
      <c r="B24" s="16" t="s">
        <v>39</v>
      </c>
      <c r="C24" s="9" t="s">
        <v>16</v>
      </c>
    </row>
    <row r="25" spans="1:3" x14ac:dyDescent="0.25">
      <c r="A25" s="8" t="s">
        <v>40</v>
      </c>
      <c r="B25" s="17">
        <v>2</v>
      </c>
      <c r="C25" s="9"/>
    </row>
    <row r="27" spans="1:3" x14ac:dyDescent="0.25">
      <c r="A27" s="8" t="s">
        <v>41</v>
      </c>
      <c r="B27" s="15" t="s">
        <v>42</v>
      </c>
      <c r="C27" s="18"/>
    </row>
    <row r="28" spans="1:3" ht="25.5" x14ac:dyDescent="0.25">
      <c r="A28" s="8" t="s">
        <v>43</v>
      </c>
      <c r="B28" s="15" t="s">
        <v>42</v>
      </c>
      <c r="C28" s="18"/>
    </row>
    <row r="29" spans="1:3" x14ac:dyDescent="0.25">
      <c r="A29" s="8" t="s">
        <v>44</v>
      </c>
      <c r="B29" s="15" t="s">
        <v>42</v>
      </c>
      <c r="C29" s="18"/>
    </row>
    <row r="30" spans="1:3" ht="25.5" x14ac:dyDescent="0.25">
      <c r="A30" s="8" t="s">
        <v>45</v>
      </c>
      <c r="B30" s="15" t="s">
        <v>42</v>
      </c>
      <c r="C30" s="18"/>
    </row>
    <row r="31" spans="1:3" x14ac:dyDescent="0.25">
      <c r="A31" s="8" t="s">
        <v>46</v>
      </c>
      <c r="B31" s="15" t="s">
        <v>42</v>
      </c>
      <c r="C31" s="18"/>
    </row>
    <row r="32" spans="1:3" x14ac:dyDescent="0.25">
      <c r="A32" s="8" t="s">
        <v>47</v>
      </c>
      <c r="B32" s="8" t="s">
        <v>48</v>
      </c>
      <c r="C32" s="19" t="s">
        <v>16</v>
      </c>
    </row>
    <row r="33" spans="1:3" ht="25.5" x14ac:dyDescent="0.25">
      <c r="A33" s="20" t="s">
        <v>49</v>
      </c>
      <c r="B33" s="15" t="s">
        <v>42</v>
      </c>
      <c r="C33" s="18"/>
    </row>
    <row r="34" spans="1:3" x14ac:dyDescent="0.25">
      <c r="A34" s="20" t="s">
        <v>50</v>
      </c>
      <c r="B34" s="15" t="s">
        <v>42</v>
      </c>
      <c r="C34" s="18"/>
    </row>
    <row r="35" spans="1:3" ht="64.5" x14ac:dyDescent="0.25">
      <c r="A35" s="20" t="s">
        <v>51</v>
      </c>
      <c r="B35" s="86" t="s">
        <v>142</v>
      </c>
      <c r="C35" s="18"/>
    </row>
    <row r="36" spans="1:3" x14ac:dyDescent="0.25">
      <c r="A36" s="20" t="s">
        <v>52</v>
      </c>
      <c r="B36" s="85" t="s">
        <v>42</v>
      </c>
      <c r="C36" s="18"/>
    </row>
    <row r="37" spans="1:3" x14ac:dyDescent="0.25">
      <c r="A37" s="21" t="s">
        <v>53</v>
      </c>
      <c r="B37" s="22" t="s">
        <v>42</v>
      </c>
      <c r="C37" s="18"/>
    </row>
    <row r="38" spans="1:3" x14ac:dyDescent="0.25">
      <c r="A38" s="23" t="s">
        <v>54</v>
      </c>
      <c r="B38" s="15" t="s">
        <v>42</v>
      </c>
      <c r="C38" s="18"/>
    </row>
    <row r="39" spans="1:3" x14ac:dyDescent="0.25">
      <c r="A39" s="24" t="s">
        <v>55</v>
      </c>
      <c r="B39" s="15" t="s">
        <v>42</v>
      </c>
      <c r="C39" s="18"/>
    </row>
    <row r="41" spans="1:3" x14ac:dyDescent="0.25">
      <c r="A41" s="8" t="s">
        <v>56</v>
      </c>
      <c r="B41" s="15" t="s">
        <v>42</v>
      </c>
      <c r="C41" s="18"/>
    </row>
    <row r="42" spans="1:3" x14ac:dyDescent="0.25">
      <c r="A42" s="8" t="s">
        <v>57</v>
      </c>
      <c r="B42" s="15" t="s">
        <v>42</v>
      </c>
      <c r="C42" s="18"/>
    </row>
    <row r="43" spans="1:3" x14ac:dyDescent="0.25">
      <c r="A43" s="8" t="s">
        <v>58</v>
      </c>
      <c r="B43" s="15" t="s">
        <v>42</v>
      </c>
      <c r="C43" s="18"/>
    </row>
    <row r="44" spans="1:3" ht="25.5" x14ac:dyDescent="0.25">
      <c r="A44" s="8" t="s">
        <v>59</v>
      </c>
      <c r="B44" s="15" t="s">
        <v>42</v>
      </c>
      <c r="C44" s="18"/>
    </row>
    <row r="45" spans="1:3" ht="25.5" x14ac:dyDescent="0.25">
      <c r="A45" s="8" t="s">
        <v>60</v>
      </c>
      <c r="B45" s="15" t="s">
        <v>42</v>
      </c>
      <c r="C45" s="18"/>
    </row>
    <row r="46" spans="1:3" ht="25.5" x14ac:dyDescent="0.25">
      <c r="A46" s="8" t="s">
        <v>61</v>
      </c>
      <c r="B46" s="15" t="s">
        <v>42</v>
      </c>
      <c r="C46" s="18"/>
    </row>
    <row r="47" spans="1:3" x14ac:dyDescent="0.25">
      <c r="A47" s="8" t="s">
        <v>62</v>
      </c>
      <c r="B47" s="15" t="s">
        <v>42</v>
      </c>
      <c r="C47" s="18"/>
    </row>
    <row r="48" spans="1:3" x14ac:dyDescent="0.25">
      <c r="A48" s="8" t="s">
        <v>63</v>
      </c>
      <c r="B48" s="15" t="s">
        <v>42</v>
      </c>
      <c r="C48" s="18"/>
    </row>
    <row r="49" spans="1:3" x14ac:dyDescent="0.25">
      <c r="A49" s="8" t="s">
        <v>64</v>
      </c>
      <c r="B49" s="15" t="s">
        <v>42</v>
      </c>
      <c r="C49" s="18"/>
    </row>
    <row r="50" spans="1:3" x14ac:dyDescent="0.25">
      <c r="A50" s="8" t="s">
        <v>65</v>
      </c>
      <c r="B50" s="15" t="s">
        <v>42</v>
      </c>
      <c r="C50" s="18"/>
    </row>
    <row r="51" spans="1:3" ht="25.5" x14ac:dyDescent="0.25">
      <c r="A51" s="6" t="s">
        <v>66</v>
      </c>
      <c r="B51" s="15" t="s">
        <v>42</v>
      </c>
      <c r="C51" s="9"/>
    </row>
    <row r="52" spans="1:3" x14ac:dyDescent="0.25">
      <c r="A52" s="6" t="s">
        <v>65</v>
      </c>
      <c r="B52" s="6" t="s">
        <v>42</v>
      </c>
      <c r="C52" s="25"/>
    </row>
    <row r="53" spans="1:3" ht="25.5" x14ac:dyDescent="0.25">
      <c r="A53" s="6" t="s">
        <v>67</v>
      </c>
      <c r="B53" s="6" t="s">
        <v>42</v>
      </c>
      <c r="C53" s="25"/>
    </row>
    <row r="54" spans="1:3" ht="25.5" x14ac:dyDescent="0.25">
      <c r="A54" s="6" t="s">
        <v>68</v>
      </c>
      <c r="B54" s="6" t="s">
        <v>42</v>
      </c>
      <c r="C54" s="25"/>
    </row>
    <row r="55" spans="1:3" x14ac:dyDescent="0.25">
      <c r="A55" s="6" t="s">
        <v>69</v>
      </c>
      <c r="B55" s="6" t="s">
        <v>42</v>
      </c>
      <c r="C55" s="25"/>
    </row>
    <row r="56" spans="1:3" x14ac:dyDescent="0.25">
      <c r="A56" s="6" t="s">
        <v>70</v>
      </c>
      <c r="B56" s="6" t="s">
        <v>42</v>
      </c>
      <c r="C56" s="25"/>
    </row>
    <row r="58" spans="1:3" x14ac:dyDescent="0.25">
      <c r="A58" s="6" t="s">
        <v>71</v>
      </c>
      <c r="B58" s="6" t="s">
        <v>42</v>
      </c>
      <c r="C58" s="26"/>
    </row>
    <row r="59" spans="1:3" x14ac:dyDescent="0.25">
      <c r="A59" s="6" t="s">
        <v>72</v>
      </c>
      <c r="B59" s="6" t="s">
        <v>42</v>
      </c>
      <c r="C59" s="26"/>
    </row>
    <row r="60" spans="1:3" ht="25.5" x14ac:dyDescent="0.25">
      <c r="A60" s="6" t="s">
        <v>73</v>
      </c>
      <c r="B60" s="6" t="s">
        <v>42</v>
      </c>
      <c r="C60" s="26"/>
    </row>
    <row r="61" spans="1:3" ht="25.5" x14ac:dyDescent="0.25">
      <c r="A61" s="6" t="s">
        <v>74</v>
      </c>
      <c r="B61" s="6" t="s">
        <v>42</v>
      </c>
      <c r="C61" s="27" t="s">
        <v>16</v>
      </c>
    </row>
    <row r="62" spans="1:3" ht="38.25" x14ac:dyDescent="0.25">
      <c r="A62" s="6" t="s">
        <v>75</v>
      </c>
      <c r="B62" s="6" t="s">
        <v>42</v>
      </c>
      <c r="C62" s="26"/>
    </row>
    <row r="63" spans="1:3" ht="25.5" x14ac:dyDescent="0.25">
      <c r="A63" s="6" t="s">
        <v>103</v>
      </c>
      <c r="B63" s="6" t="s">
        <v>42</v>
      </c>
      <c r="C63" s="26"/>
    </row>
  </sheetData>
  <mergeCells count="2">
    <mergeCell ref="A4:A7"/>
    <mergeCell ref="A1:D1"/>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6"/>
  <sheetViews>
    <sheetView topLeftCell="A20" zoomScale="90" zoomScaleNormal="90" workbookViewId="0">
      <selection activeCell="B20" sqref="B20"/>
    </sheetView>
  </sheetViews>
  <sheetFormatPr defaultRowHeight="15" x14ac:dyDescent="0.25"/>
  <cols>
    <col min="1" max="1" width="38.7109375" bestFit="1" customWidth="1"/>
    <col min="2" max="2" width="98.7109375" customWidth="1"/>
    <col min="3" max="3" width="40.85546875" customWidth="1"/>
  </cols>
  <sheetData>
    <row r="1" spans="1:5" ht="16.899999999999999" customHeight="1" thickBot="1" x14ac:dyDescent="0.35">
      <c r="A1" s="92" t="s">
        <v>103</v>
      </c>
      <c r="B1" s="93"/>
      <c r="C1" s="94"/>
    </row>
    <row r="2" spans="1:5" ht="60.75" thickBot="1" x14ac:dyDescent="0.3">
      <c r="A2" s="49"/>
      <c r="C2" s="71" t="s">
        <v>126</v>
      </c>
    </row>
    <row r="3" spans="1:5" x14ac:dyDescent="0.25">
      <c r="A3" s="89" t="s">
        <v>104</v>
      </c>
      <c r="B3" s="55" t="s">
        <v>105</v>
      </c>
      <c r="C3" s="63"/>
    </row>
    <row r="4" spans="1:5" ht="15.75" thickBot="1" x14ac:dyDescent="0.3">
      <c r="A4" s="91"/>
      <c r="B4" s="56" t="s">
        <v>106</v>
      </c>
      <c r="C4" s="64"/>
    </row>
    <row r="5" spans="1:5" ht="15.75" thickBot="1" x14ac:dyDescent="0.3">
      <c r="A5" s="52"/>
      <c r="B5" s="53"/>
    </row>
    <row r="6" spans="1:5" x14ac:dyDescent="0.25">
      <c r="A6" s="89" t="s">
        <v>107</v>
      </c>
      <c r="B6" s="55" t="s">
        <v>108</v>
      </c>
      <c r="C6" s="65"/>
    </row>
    <row r="7" spans="1:5" ht="15.75" thickBot="1" x14ac:dyDescent="0.3">
      <c r="A7" s="91"/>
      <c r="B7" s="56" t="s">
        <v>109</v>
      </c>
      <c r="C7" s="64"/>
      <c r="E7" s="48"/>
    </row>
    <row r="8" spans="1:5" ht="15.75" thickBot="1" x14ac:dyDescent="0.3">
      <c r="A8" s="73"/>
      <c r="B8" s="74"/>
      <c r="C8" s="74"/>
      <c r="E8" s="48"/>
    </row>
    <row r="9" spans="1:5" x14ac:dyDescent="0.25">
      <c r="A9" s="95" t="s">
        <v>136</v>
      </c>
      <c r="B9" s="81" t="s">
        <v>135</v>
      </c>
      <c r="C9" s="78"/>
      <c r="E9" s="48"/>
    </row>
    <row r="10" spans="1:5" x14ac:dyDescent="0.25">
      <c r="A10" s="96"/>
      <c r="B10" s="82" t="s">
        <v>129</v>
      </c>
      <c r="C10" s="79"/>
      <c r="E10" s="48"/>
    </row>
    <row r="11" spans="1:5" x14ac:dyDescent="0.25">
      <c r="A11" s="96"/>
      <c r="B11" s="83" t="s">
        <v>130</v>
      </c>
      <c r="C11" s="79"/>
      <c r="E11" s="48"/>
    </row>
    <row r="12" spans="1:5" ht="45" x14ac:dyDescent="0.25">
      <c r="A12" s="96"/>
      <c r="B12" s="82" t="s">
        <v>131</v>
      </c>
      <c r="C12" s="79"/>
      <c r="E12" s="48"/>
    </row>
    <row r="13" spans="1:5" ht="45" x14ac:dyDescent="0.25">
      <c r="A13" s="96"/>
      <c r="B13" s="83" t="s">
        <v>132</v>
      </c>
      <c r="C13" s="79"/>
      <c r="E13" s="48"/>
    </row>
    <row r="14" spans="1:5" x14ac:dyDescent="0.25">
      <c r="A14" s="96"/>
      <c r="B14" s="82" t="s">
        <v>133</v>
      </c>
      <c r="C14" s="79"/>
      <c r="E14" s="48"/>
    </row>
    <row r="15" spans="1:5" ht="15.75" thickBot="1" x14ac:dyDescent="0.3">
      <c r="A15" s="97"/>
      <c r="B15" s="84" t="s">
        <v>134</v>
      </c>
      <c r="C15" s="80"/>
      <c r="E15" s="48"/>
    </row>
    <row r="16" spans="1:5" x14ac:dyDescent="0.25">
      <c r="A16" s="73"/>
      <c r="B16" s="74"/>
      <c r="C16" s="74"/>
      <c r="E16" s="48"/>
    </row>
    <row r="17" spans="1:5" x14ac:dyDescent="0.25">
      <c r="A17" s="73"/>
      <c r="B17" s="74"/>
      <c r="C17" s="74"/>
      <c r="E17" s="48"/>
    </row>
    <row r="18" spans="1:5" ht="15.75" thickBot="1" x14ac:dyDescent="0.3">
      <c r="A18" s="75"/>
      <c r="B18" s="76"/>
      <c r="C18" s="77"/>
    </row>
    <row r="19" spans="1:5" ht="60" x14ac:dyDescent="0.25">
      <c r="A19" s="89" t="s">
        <v>110</v>
      </c>
      <c r="B19" s="57" t="s">
        <v>138</v>
      </c>
      <c r="C19" s="65"/>
    </row>
    <row r="20" spans="1:5" ht="75" x14ac:dyDescent="0.25">
      <c r="A20" s="90"/>
      <c r="B20" s="58" t="s">
        <v>137</v>
      </c>
      <c r="C20" s="66"/>
    </row>
    <row r="21" spans="1:5" ht="30.75" thickBot="1" x14ac:dyDescent="0.3">
      <c r="A21" s="91"/>
      <c r="B21" s="59" t="s">
        <v>111</v>
      </c>
      <c r="C21" s="64"/>
    </row>
    <row r="22" spans="1:5" ht="15.75" thickBot="1" x14ac:dyDescent="0.3">
      <c r="A22" s="52"/>
    </row>
    <row r="23" spans="1:5" x14ac:dyDescent="0.25">
      <c r="A23" s="89" t="s">
        <v>112</v>
      </c>
      <c r="B23" s="57" t="s">
        <v>114</v>
      </c>
      <c r="C23" s="65"/>
    </row>
    <row r="24" spans="1:5" ht="45" x14ac:dyDescent="0.25">
      <c r="A24" s="90"/>
      <c r="B24" s="58" t="s">
        <v>113</v>
      </c>
      <c r="C24" s="66"/>
    </row>
    <row r="25" spans="1:5" x14ac:dyDescent="0.25">
      <c r="A25" s="90"/>
      <c r="B25" s="58" t="s">
        <v>115</v>
      </c>
      <c r="C25" s="66"/>
    </row>
    <row r="26" spans="1:5" ht="73.5" customHeight="1" x14ac:dyDescent="0.25">
      <c r="A26" s="90"/>
      <c r="B26" s="58" t="s">
        <v>116</v>
      </c>
      <c r="C26" s="66"/>
    </row>
    <row r="27" spans="1:5" x14ac:dyDescent="0.25">
      <c r="A27" s="90"/>
      <c r="B27" s="58" t="s">
        <v>117</v>
      </c>
      <c r="C27" s="66"/>
    </row>
    <row r="28" spans="1:5" x14ac:dyDescent="0.25">
      <c r="A28" s="90"/>
      <c r="B28" s="58" t="s">
        <v>118</v>
      </c>
      <c r="C28" s="66"/>
    </row>
    <row r="29" spans="1:5" x14ac:dyDescent="0.25">
      <c r="A29" s="90"/>
      <c r="B29" s="58" t="s">
        <v>119</v>
      </c>
      <c r="C29" s="66"/>
    </row>
    <row r="30" spans="1:5" ht="14.45" customHeight="1" thickBot="1" x14ac:dyDescent="0.3">
      <c r="A30" s="91"/>
      <c r="B30" s="59" t="s">
        <v>120</v>
      </c>
      <c r="C30" s="64"/>
    </row>
    <row r="31" spans="1:5" ht="15.75" thickBot="1" x14ac:dyDescent="0.3">
      <c r="A31" s="52"/>
    </row>
    <row r="32" spans="1:5" ht="105.75" thickBot="1" x14ac:dyDescent="0.3">
      <c r="A32" s="72" t="s">
        <v>121</v>
      </c>
      <c r="B32" s="54" t="s">
        <v>122</v>
      </c>
      <c r="C32" s="67"/>
    </row>
    <row r="33" spans="1:3" ht="15.75" thickBot="1" x14ac:dyDescent="0.3">
      <c r="A33" s="52"/>
    </row>
    <row r="34" spans="1:3" x14ac:dyDescent="0.25">
      <c r="A34" s="89" t="s">
        <v>123</v>
      </c>
      <c r="B34" s="60" t="s">
        <v>125</v>
      </c>
      <c r="C34" s="68"/>
    </row>
    <row r="35" spans="1:3" ht="105" x14ac:dyDescent="0.25">
      <c r="A35" s="90"/>
      <c r="B35" s="61" t="s">
        <v>139</v>
      </c>
      <c r="C35" s="69"/>
    </row>
    <row r="36" spans="1:3" ht="75.75" thickBot="1" x14ac:dyDescent="0.3">
      <c r="A36" s="91"/>
      <c r="B36" s="62" t="s">
        <v>124</v>
      </c>
      <c r="C36" s="70"/>
    </row>
  </sheetData>
  <mergeCells count="7">
    <mergeCell ref="A34:A36"/>
    <mergeCell ref="A1:C1"/>
    <mergeCell ref="A3:A4"/>
    <mergeCell ref="A6:A7"/>
    <mergeCell ref="A19:A21"/>
    <mergeCell ref="A23:A30"/>
    <mergeCell ref="A9:A15"/>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
  <sheetViews>
    <sheetView tabSelected="1" workbookViewId="0">
      <selection activeCell="I10" sqref="I10"/>
    </sheetView>
  </sheetViews>
  <sheetFormatPr defaultRowHeight="15" x14ac:dyDescent="0.25"/>
  <cols>
    <col min="1" max="1" width="6.28515625" customWidth="1"/>
    <col min="2" max="2" width="54.7109375" customWidth="1"/>
    <col min="3" max="3" width="5.28515625" bestFit="1" customWidth="1"/>
    <col min="4" max="4" width="9.7109375" customWidth="1"/>
    <col min="5" max="5" width="16.28515625" customWidth="1"/>
    <col min="6" max="6" width="19" customWidth="1"/>
  </cols>
  <sheetData>
    <row r="1" spans="1:6" ht="16.5" thickBot="1" x14ac:dyDescent="0.3">
      <c r="A1" s="98" t="s">
        <v>92</v>
      </c>
      <c r="B1" s="99"/>
      <c r="C1" s="99"/>
      <c r="D1" s="99"/>
      <c r="E1" s="99"/>
      <c r="F1" s="100"/>
    </row>
    <row r="2" spans="1:6" ht="39" thickBot="1" x14ac:dyDescent="0.3">
      <c r="A2" s="31" t="s">
        <v>93</v>
      </c>
      <c r="B2" s="32" t="s">
        <v>94</v>
      </c>
      <c r="C2" s="33" t="s">
        <v>95</v>
      </c>
      <c r="D2" s="34" t="s">
        <v>96</v>
      </c>
      <c r="E2" s="34" t="s">
        <v>97</v>
      </c>
      <c r="F2" s="35" t="s">
        <v>98</v>
      </c>
    </row>
    <row r="3" spans="1:6" x14ac:dyDescent="0.25">
      <c r="A3" s="36">
        <v>1</v>
      </c>
      <c r="B3" s="37" t="s">
        <v>10</v>
      </c>
      <c r="C3" s="38">
        <v>2</v>
      </c>
      <c r="D3" s="39">
        <f>E3/1.2</f>
        <v>0</v>
      </c>
      <c r="E3" s="40"/>
      <c r="F3" s="39">
        <f>E3*C3</f>
        <v>0</v>
      </c>
    </row>
    <row r="4" spans="1:6" ht="25.5" x14ac:dyDescent="0.25">
      <c r="A4" s="36">
        <v>2</v>
      </c>
      <c r="B4" s="103" t="s">
        <v>143</v>
      </c>
      <c r="C4" s="38">
        <v>2</v>
      </c>
      <c r="D4" s="39">
        <f>E4/1.2</f>
        <v>0</v>
      </c>
      <c r="E4" s="40"/>
      <c r="F4" s="39">
        <f>E4*C4</f>
        <v>0</v>
      </c>
    </row>
    <row r="5" spans="1:6" x14ac:dyDescent="0.25">
      <c r="A5" s="36">
        <v>3</v>
      </c>
      <c r="B5" s="50" t="s">
        <v>127</v>
      </c>
      <c r="C5" s="38">
        <v>2</v>
      </c>
      <c r="D5" s="39">
        <v>0</v>
      </c>
      <c r="E5" s="40"/>
      <c r="F5" s="39">
        <v>0</v>
      </c>
    </row>
    <row r="6" spans="1:6" x14ac:dyDescent="0.25">
      <c r="A6" s="36">
        <v>4</v>
      </c>
      <c r="B6" s="50" t="s">
        <v>77</v>
      </c>
      <c r="C6" s="41">
        <v>2</v>
      </c>
      <c r="D6" s="39">
        <f t="shared" ref="D6:D7" si="0">E6/1.2</f>
        <v>0</v>
      </c>
      <c r="E6" s="40"/>
      <c r="F6" s="39">
        <f t="shared" ref="F6:F7" si="1">E6*C6</f>
        <v>0</v>
      </c>
    </row>
    <row r="7" spans="1:6" ht="25.5" x14ac:dyDescent="0.25">
      <c r="A7" s="36">
        <v>5</v>
      </c>
      <c r="B7" s="104" t="s">
        <v>143</v>
      </c>
      <c r="C7" s="41">
        <v>2</v>
      </c>
      <c r="D7" s="39">
        <f t="shared" si="0"/>
        <v>0</v>
      </c>
      <c r="E7" s="40"/>
      <c r="F7" s="39">
        <f t="shared" si="1"/>
        <v>0</v>
      </c>
    </row>
    <row r="8" spans="1:6" ht="15.75" thickBot="1" x14ac:dyDescent="0.3">
      <c r="A8" s="42">
        <v>6</v>
      </c>
      <c r="B8" s="51" t="s">
        <v>127</v>
      </c>
      <c r="C8" s="43">
        <v>2</v>
      </c>
      <c r="D8" s="44">
        <v>0</v>
      </c>
      <c r="E8" s="45"/>
      <c r="F8" s="47">
        <v>0</v>
      </c>
    </row>
    <row r="9" spans="1:6" ht="15.75" thickBot="1" x14ac:dyDescent="0.3">
      <c r="A9" s="101" t="s">
        <v>99</v>
      </c>
      <c r="B9" s="102"/>
      <c r="C9" s="102"/>
      <c r="D9" s="102"/>
      <c r="E9" s="102"/>
      <c r="F9" s="46">
        <f>SUM(F3:F8)</f>
        <v>0</v>
      </c>
    </row>
  </sheetData>
  <mergeCells count="2">
    <mergeCell ref="A1:F1"/>
    <mergeCell ref="A9:E9"/>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Hárky</vt:lpstr>
      </vt:variant>
      <vt:variant>
        <vt:i4>5</vt:i4>
      </vt:variant>
    </vt:vector>
  </HeadingPairs>
  <TitlesOfParts>
    <vt:vector size="5" baseType="lpstr">
      <vt:lpstr>Stručný opis</vt:lpstr>
      <vt:lpstr>špec. SUV</vt:lpstr>
      <vt:lpstr>špec. Sedan</vt:lpstr>
      <vt:lpstr>Výstražné zariadenie</vt:lpstr>
      <vt:lpstr>Štrukturovaný rozpočet</vt:lpstr>
    </vt:vector>
  </TitlesOfParts>
  <Company>MVSR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Tomáš Kundrát</dc:creator>
  <cp:lastModifiedBy>Tomáš Kundrát</cp:lastModifiedBy>
  <dcterms:created xsi:type="dcterms:W3CDTF">2024-04-15T06:57:26Z</dcterms:created>
  <dcterms:modified xsi:type="dcterms:W3CDTF">2024-06-03T11:15:44Z</dcterms:modified>
</cp:coreProperties>
</file>