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79" documentId="11_AD27B10E563657177A111D01FC5C6BB9F9C906D0" xr6:coauthVersionLast="47" xr6:coauthVersionMax="47" xr10:uidLastSave="{782A773C-F359-4856-8159-5BB91BC9DD42}"/>
  <bookViews>
    <workbookView xWindow="4200" yWindow="4200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J29" i="1" s="1"/>
  <c r="I28" i="1"/>
  <c r="J28" i="1" s="1"/>
  <c r="I150" i="1"/>
  <c r="K150" i="1" s="1"/>
  <c r="I122" i="1"/>
  <c r="K122" i="1" s="1"/>
  <c r="I121" i="1"/>
  <c r="K121" i="1" s="1"/>
  <c r="I227" i="1"/>
  <c r="K227" i="1" s="1"/>
  <c r="I228" i="1"/>
  <c r="K228" i="1" s="1"/>
  <c r="I229" i="1"/>
  <c r="K229" i="1" s="1"/>
  <c r="I230" i="1"/>
  <c r="K230" i="1" s="1"/>
  <c r="I231" i="1"/>
  <c r="J231" i="1" s="1"/>
  <c r="I232" i="1"/>
  <c r="K232" i="1" s="1"/>
  <c r="I233" i="1"/>
  <c r="J233" i="1" s="1"/>
  <c r="I234" i="1"/>
  <c r="K234" i="1" s="1"/>
  <c r="I235" i="1"/>
  <c r="J235" i="1" s="1"/>
  <c r="I236" i="1"/>
  <c r="K236" i="1" s="1"/>
  <c r="I237" i="1"/>
  <c r="K237" i="1" s="1"/>
  <c r="I238" i="1"/>
  <c r="K238" i="1" s="1"/>
  <c r="I239" i="1"/>
  <c r="J239" i="1" s="1"/>
  <c r="I240" i="1"/>
  <c r="K240" i="1" s="1"/>
  <c r="I241" i="1"/>
  <c r="J241" i="1" s="1"/>
  <c r="I242" i="1"/>
  <c r="K242" i="1" s="1"/>
  <c r="I243" i="1"/>
  <c r="J243" i="1" s="1"/>
  <c r="I244" i="1"/>
  <c r="K244" i="1" s="1"/>
  <c r="I245" i="1"/>
  <c r="I222" i="1"/>
  <c r="K222" i="1" s="1"/>
  <c r="I223" i="1"/>
  <c r="K223" i="1" s="1"/>
  <c r="I224" i="1"/>
  <c r="J224" i="1" s="1"/>
  <c r="I225" i="1"/>
  <c r="K225" i="1" s="1"/>
  <c r="I226" i="1"/>
  <c r="K226" i="1" s="1"/>
  <c r="I206" i="1"/>
  <c r="K206" i="1" s="1"/>
  <c r="I207" i="1"/>
  <c r="K207" i="1" s="1"/>
  <c r="I208" i="1"/>
  <c r="K208" i="1" s="1"/>
  <c r="I209" i="1"/>
  <c r="K209" i="1" s="1"/>
  <c r="I210" i="1"/>
  <c r="J210" i="1" s="1"/>
  <c r="I211" i="1"/>
  <c r="K211" i="1" s="1"/>
  <c r="I212" i="1"/>
  <c r="K212" i="1" s="1"/>
  <c r="I213" i="1"/>
  <c r="K213" i="1" s="1"/>
  <c r="I214" i="1"/>
  <c r="K214" i="1" s="1"/>
  <c r="I215" i="1"/>
  <c r="K215" i="1" s="1"/>
  <c r="I216" i="1"/>
  <c r="K216" i="1" s="1"/>
  <c r="I217" i="1"/>
  <c r="K217" i="1" s="1"/>
  <c r="I218" i="1"/>
  <c r="K218" i="1" s="1"/>
  <c r="I219" i="1"/>
  <c r="K219" i="1" s="1"/>
  <c r="I220" i="1"/>
  <c r="K220" i="1" s="1"/>
  <c r="I221" i="1"/>
  <c r="K221" i="1" s="1"/>
  <c r="K28" i="1" l="1"/>
  <c r="K29" i="1"/>
  <c r="J122" i="1"/>
  <c r="J150" i="1"/>
  <c r="J121" i="1"/>
  <c r="K241" i="1"/>
  <c r="J229" i="1"/>
  <c r="J227" i="1"/>
  <c r="J237" i="1"/>
  <c r="K224" i="1"/>
  <c r="K233" i="1"/>
  <c r="J223" i="1"/>
  <c r="J216" i="1"/>
  <c r="J212" i="1"/>
  <c r="J206" i="1"/>
  <c r="J218" i="1"/>
  <c r="J225" i="1"/>
  <c r="J214" i="1"/>
  <c r="J208" i="1"/>
  <c r="K210" i="1"/>
  <c r="J220" i="1"/>
  <c r="K243" i="1"/>
  <c r="K239" i="1"/>
  <c r="K235" i="1"/>
  <c r="K231" i="1"/>
  <c r="J244" i="1"/>
  <c r="J242" i="1"/>
  <c r="J240" i="1"/>
  <c r="J238" i="1"/>
  <c r="J236" i="1"/>
  <c r="J234" i="1"/>
  <c r="J232" i="1"/>
  <c r="J230" i="1"/>
  <c r="J228" i="1"/>
  <c r="J226" i="1"/>
  <c r="J222" i="1"/>
  <c r="J221" i="1"/>
  <c r="J219" i="1"/>
  <c r="J217" i="1"/>
  <c r="J215" i="1"/>
  <c r="J213" i="1"/>
  <c r="J211" i="1"/>
  <c r="J209" i="1"/>
  <c r="J207" i="1"/>
  <c r="K245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125" i="1"/>
  <c r="I124" i="1"/>
  <c r="I123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62" i="1"/>
  <c r="I61" i="1"/>
  <c r="I60" i="1"/>
  <c r="I59" i="1"/>
  <c r="I40" i="1"/>
  <c r="I39" i="1"/>
  <c r="I38" i="1"/>
  <c r="I37" i="1"/>
  <c r="I36" i="1"/>
  <c r="I35" i="1"/>
  <c r="I34" i="1"/>
  <c r="I33" i="1"/>
  <c r="I32" i="1"/>
  <c r="I31" i="1"/>
  <c r="I30" i="1"/>
  <c r="I27" i="1"/>
  <c r="I26" i="1"/>
  <c r="I25" i="1"/>
  <c r="I24" i="1"/>
  <c r="I23" i="1"/>
  <c r="I22" i="1"/>
  <c r="I21" i="1"/>
  <c r="I20" i="1"/>
  <c r="I19" i="1"/>
  <c r="I18" i="1"/>
  <c r="I17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31" i="1"/>
  <c r="I130" i="1"/>
  <c r="I129" i="1"/>
  <c r="I128" i="1"/>
  <c r="I127" i="1"/>
  <c r="I126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97" i="1"/>
  <c r="I196" i="1"/>
  <c r="I195" i="1"/>
  <c r="I194" i="1"/>
  <c r="I193" i="1"/>
  <c r="I192" i="1"/>
  <c r="I191" i="1"/>
  <c r="I190" i="1"/>
  <c r="I201" i="1"/>
  <c r="I200" i="1"/>
  <c r="I199" i="1"/>
  <c r="I198" i="1"/>
  <c r="I15" i="1"/>
  <c r="I16" i="1"/>
  <c r="I202" i="1"/>
  <c r="I203" i="1"/>
  <c r="I204" i="1"/>
  <c r="I205" i="1"/>
  <c r="I253" i="1"/>
  <c r="I14" i="1"/>
  <c r="K199" i="1" l="1"/>
  <c r="J199" i="1"/>
  <c r="K179" i="1"/>
  <c r="J179" i="1"/>
  <c r="K128" i="1"/>
  <c r="J128" i="1"/>
  <c r="K167" i="1"/>
  <c r="J167" i="1"/>
  <c r="K62" i="1"/>
  <c r="J62" i="1"/>
  <c r="K142" i="1"/>
  <c r="J142" i="1"/>
  <c r="J63" i="1"/>
  <c r="K63" i="1"/>
  <c r="J79" i="1"/>
  <c r="K79" i="1"/>
  <c r="K91" i="1"/>
  <c r="J91" i="1"/>
  <c r="J103" i="1"/>
  <c r="K103" i="1"/>
  <c r="J125" i="1"/>
  <c r="K125" i="1"/>
  <c r="K203" i="1"/>
  <c r="J203" i="1"/>
  <c r="J190" i="1"/>
  <c r="K190" i="1"/>
  <c r="J174" i="1"/>
  <c r="K174" i="1"/>
  <c r="J178" i="1"/>
  <c r="K178" i="1"/>
  <c r="J186" i="1"/>
  <c r="K186" i="1"/>
  <c r="J131" i="1"/>
  <c r="K131" i="1"/>
  <c r="J158" i="1"/>
  <c r="K158" i="1"/>
  <c r="J162" i="1"/>
  <c r="K162" i="1"/>
  <c r="J170" i="1"/>
  <c r="K170" i="1"/>
  <c r="J61" i="1"/>
  <c r="K61" i="1"/>
  <c r="J133" i="1"/>
  <c r="K133" i="1"/>
  <c r="J137" i="1"/>
  <c r="K137" i="1"/>
  <c r="J141" i="1"/>
  <c r="K141" i="1"/>
  <c r="J145" i="1"/>
  <c r="K145" i="1"/>
  <c r="J149" i="1"/>
  <c r="K149" i="1"/>
  <c r="K66" i="1"/>
  <c r="J66" i="1"/>
  <c r="K70" i="1"/>
  <c r="J70" i="1"/>
  <c r="K74" i="1"/>
  <c r="J74" i="1"/>
  <c r="K78" i="1"/>
  <c r="J78" i="1"/>
  <c r="K82" i="1"/>
  <c r="J82" i="1"/>
  <c r="K90" i="1"/>
  <c r="J90" i="1"/>
  <c r="K94" i="1"/>
  <c r="J94" i="1"/>
  <c r="K98" i="1"/>
  <c r="J98" i="1"/>
  <c r="K102" i="1"/>
  <c r="J102" i="1"/>
  <c r="K106" i="1"/>
  <c r="J106" i="1"/>
  <c r="K110" i="1"/>
  <c r="J110" i="1"/>
  <c r="K114" i="1"/>
  <c r="J114" i="1"/>
  <c r="K118" i="1"/>
  <c r="J118" i="1"/>
  <c r="K124" i="1"/>
  <c r="J124" i="1"/>
  <c r="J204" i="1"/>
  <c r="K204" i="1"/>
  <c r="K201" i="1"/>
  <c r="J201" i="1"/>
  <c r="K193" i="1"/>
  <c r="J193" i="1"/>
  <c r="K197" i="1"/>
  <c r="J197" i="1"/>
  <c r="K177" i="1"/>
  <c r="J177" i="1"/>
  <c r="K181" i="1"/>
  <c r="J181" i="1"/>
  <c r="K185" i="1"/>
  <c r="J185" i="1"/>
  <c r="K189" i="1"/>
  <c r="J189" i="1"/>
  <c r="K126" i="1"/>
  <c r="J126" i="1"/>
  <c r="K130" i="1"/>
  <c r="J130" i="1"/>
  <c r="K153" i="1"/>
  <c r="J153" i="1"/>
  <c r="K157" i="1"/>
  <c r="J157" i="1"/>
  <c r="K161" i="1"/>
  <c r="J161" i="1"/>
  <c r="K165" i="1"/>
  <c r="J165" i="1"/>
  <c r="K169" i="1"/>
  <c r="J169" i="1"/>
  <c r="K173" i="1"/>
  <c r="J173" i="1"/>
  <c r="K60" i="1"/>
  <c r="J60" i="1"/>
  <c r="K132" i="1"/>
  <c r="J132" i="1"/>
  <c r="K136" i="1"/>
  <c r="J136" i="1"/>
  <c r="K140" i="1"/>
  <c r="J140" i="1"/>
  <c r="K144" i="1"/>
  <c r="J144" i="1"/>
  <c r="K148" i="1"/>
  <c r="J148" i="1"/>
  <c r="K65" i="1"/>
  <c r="J65" i="1"/>
  <c r="J69" i="1"/>
  <c r="K69" i="1"/>
  <c r="J73" i="1"/>
  <c r="K73" i="1"/>
  <c r="K77" i="1"/>
  <c r="J77" i="1"/>
  <c r="J81" i="1"/>
  <c r="K81" i="1"/>
  <c r="J85" i="1"/>
  <c r="K85" i="1"/>
  <c r="J89" i="1"/>
  <c r="K89" i="1"/>
  <c r="J93" i="1"/>
  <c r="K93" i="1"/>
  <c r="J97" i="1"/>
  <c r="K97" i="1"/>
  <c r="J101" i="1"/>
  <c r="K101" i="1"/>
  <c r="J105" i="1"/>
  <c r="K105" i="1"/>
  <c r="K109" i="1"/>
  <c r="J109" i="1"/>
  <c r="J113" i="1"/>
  <c r="K113" i="1"/>
  <c r="J117" i="1"/>
  <c r="K117" i="1"/>
  <c r="J123" i="1"/>
  <c r="K123" i="1"/>
  <c r="K205" i="1"/>
  <c r="J205" i="1"/>
  <c r="J200" i="1"/>
  <c r="K200" i="1"/>
  <c r="J192" i="1"/>
  <c r="K192" i="1"/>
  <c r="J196" i="1"/>
  <c r="K196" i="1"/>
  <c r="J176" i="1"/>
  <c r="K176" i="1"/>
  <c r="J180" i="1"/>
  <c r="K180" i="1"/>
  <c r="J184" i="1"/>
  <c r="K184" i="1"/>
  <c r="K188" i="1"/>
  <c r="J188" i="1"/>
  <c r="K129" i="1"/>
  <c r="J129" i="1"/>
  <c r="K152" i="1"/>
  <c r="J152" i="1"/>
  <c r="J156" i="1"/>
  <c r="K156" i="1"/>
  <c r="J160" i="1"/>
  <c r="K160" i="1"/>
  <c r="J164" i="1"/>
  <c r="K164" i="1"/>
  <c r="J168" i="1"/>
  <c r="K168" i="1"/>
  <c r="K172" i="1"/>
  <c r="J172" i="1"/>
  <c r="K59" i="1"/>
  <c r="J59" i="1"/>
  <c r="J135" i="1"/>
  <c r="K135" i="1"/>
  <c r="J139" i="1"/>
  <c r="K139" i="1"/>
  <c r="J143" i="1"/>
  <c r="K143" i="1"/>
  <c r="J147" i="1"/>
  <c r="K147" i="1"/>
  <c r="K64" i="1"/>
  <c r="J64" i="1"/>
  <c r="K68" i="1"/>
  <c r="J68" i="1"/>
  <c r="K72" i="1"/>
  <c r="J72" i="1"/>
  <c r="K76" i="1"/>
  <c r="J76" i="1"/>
  <c r="K80" i="1"/>
  <c r="J80" i="1"/>
  <c r="K84" i="1"/>
  <c r="J84" i="1"/>
  <c r="K88" i="1"/>
  <c r="J88" i="1"/>
  <c r="K92" i="1"/>
  <c r="J92" i="1"/>
  <c r="K96" i="1"/>
  <c r="J96" i="1"/>
  <c r="K100" i="1"/>
  <c r="J100" i="1"/>
  <c r="K104" i="1"/>
  <c r="J104" i="1"/>
  <c r="K108" i="1"/>
  <c r="J108" i="1"/>
  <c r="K112" i="1"/>
  <c r="J112" i="1"/>
  <c r="K116" i="1"/>
  <c r="J116" i="1"/>
  <c r="K120" i="1"/>
  <c r="J120" i="1"/>
  <c r="K202" i="1"/>
  <c r="J202" i="1"/>
  <c r="K175" i="1"/>
  <c r="J175" i="1"/>
  <c r="K187" i="1"/>
  <c r="J187" i="1"/>
  <c r="K159" i="1"/>
  <c r="J159" i="1"/>
  <c r="K134" i="1"/>
  <c r="J134" i="1"/>
  <c r="J75" i="1"/>
  <c r="K75" i="1"/>
  <c r="J119" i="1"/>
  <c r="K119" i="1"/>
  <c r="K191" i="1"/>
  <c r="J191" i="1"/>
  <c r="K183" i="1"/>
  <c r="J183" i="1"/>
  <c r="K155" i="1"/>
  <c r="J155" i="1"/>
  <c r="K171" i="1"/>
  <c r="J171" i="1"/>
  <c r="K138" i="1"/>
  <c r="J138" i="1"/>
  <c r="J71" i="1"/>
  <c r="K71" i="1"/>
  <c r="J83" i="1"/>
  <c r="K83" i="1"/>
  <c r="J95" i="1"/>
  <c r="K95" i="1"/>
  <c r="K107" i="1"/>
  <c r="J107" i="1"/>
  <c r="J111" i="1"/>
  <c r="K111" i="1"/>
  <c r="J198" i="1"/>
  <c r="K198" i="1"/>
  <c r="J182" i="1"/>
  <c r="K182" i="1"/>
  <c r="J127" i="1"/>
  <c r="K127" i="1"/>
  <c r="J166" i="1"/>
  <c r="K166" i="1"/>
  <c r="K86" i="1"/>
  <c r="J86" i="1"/>
  <c r="K195" i="1"/>
  <c r="J195" i="1"/>
  <c r="K151" i="1"/>
  <c r="J151" i="1"/>
  <c r="K163" i="1"/>
  <c r="J163" i="1"/>
  <c r="K146" i="1"/>
  <c r="J146" i="1"/>
  <c r="J67" i="1"/>
  <c r="K67" i="1"/>
  <c r="J87" i="1"/>
  <c r="K87" i="1"/>
  <c r="J99" i="1"/>
  <c r="K99" i="1"/>
  <c r="J115" i="1"/>
  <c r="K115" i="1"/>
  <c r="J194" i="1"/>
  <c r="K194" i="1"/>
  <c r="J154" i="1"/>
  <c r="K154" i="1"/>
  <c r="K58" i="1"/>
  <c r="J58" i="1"/>
  <c r="J57" i="1"/>
  <c r="K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253" i="1"/>
  <c r="J253" i="1"/>
  <c r="J14" i="1"/>
  <c r="K14" i="1"/>
  <c r="I254" i="1"/>
  <c r="K254" i="1" l="1"/>
  <c r="J254" i="1"/>
  <c r="H255" i="1" l="1"/>
</calcChain>
</file>

<file path=xl/sharedStrings.xml><?xml version="1.0" encoding="utf-8"?>
<sst xmlns="http://schemas.openxmlformats.org/spreadsheetml/2006/main" count="1176" uniqueCount="524">
  <si>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</si>
  <si>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</si>
  <si>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</si>
  <si>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</si>
  <si>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</si>
  <si>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</si>
  <si>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</si>
  <si>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</si>
  <si>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</si>
  <si>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</si>
  <si>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</si>
  <si>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</si>
  <si>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</si>
  <si>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</si>
  <si>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</si>
  <si>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</si>
  <si>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</si>
  <si>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</si>
  <si>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</si>
  <si>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</si>
  <si>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</si>
  <si>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</si>
  <si>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</si>
  <si>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</si>
  <si>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</si>
  <si>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</si>
  <si>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</si>
  <si>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</si>
  <si>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</si>
  <si>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</si>
  <si>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</si>
  <si>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</si>
  <si>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</si>
  <si>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</si>
  <si>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</si>
  <si>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</si>
  <si>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</si>
  <si>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</si>
  <si>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</si>
  <si>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</si>
  <si>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</si>
  <si>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</si>
  <si>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 g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</si>
  <si>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</si>
  <si>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</si>
  <si>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</si>
  <si>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</si>
  <si>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</si>
  <si>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</si>
  <si>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</si>
  <si>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</si>
  <si>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</si>
  <si>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</si>
  <si>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</si>
  <si>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</si>
  <si>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</si>
  <si>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</si>
  <si>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</si>
  <si>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</si>
  <si>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</si>
  <si>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</si>
  <si>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</si>
  <si>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</si>
  <si>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</si>
  <si>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</si>
  <si>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</si>
  <si>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</si>
  <si>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</si>
  <si>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</si>
  <si>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</si>
  <si>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</si>
  <si>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</si>
  <si>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</si>
  <si>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</si>
  <si>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</si>
  <si>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</si>
  <si>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</si>
  <si>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</si>
  <si>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</si>
  <si>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</si>
  <si>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</si>
  <si>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</si>
  <si>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</si>
  <si>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</si>
  <si>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</si>
  <si>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</si>
  <si>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</si>
  <si>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</si>
  <si>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</si>
  <si>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</si>
  <si>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</si>
  <si>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</si>
  <si>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</si>
  <si>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</si>
  <si>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</si>
  <si>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</si>
  <si>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</si>
  <si>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</si>
  <si>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</si>
  <si>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</si>
  <si>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</si>
  <si>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</si>
  <si>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</si>
  <si>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</si>
  <si>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</si>
  <si>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</si>
  <si>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</si>
  <si>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</si>
  <si>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</si>
  <si>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</si>
  <si>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</si>
  <si>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</si>
  <si>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</si>
  <si>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</si>
  <si>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</si>
  <si>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</si>
  <si>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</si>
  <si>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</si>
  <si>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</si>
  <si>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</si>
  <si>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</si>
  <si>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</si>
  <si>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</si>
  <si>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</si>
  <si>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</si>
  <si>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</si>
  <si>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l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</si>
  <si>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</si>
  <si>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</si>
  <si>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</si>
  <si>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</si>
  <si>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</si>
  <si>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</si>
  <si>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</si>
  <si>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</si>
  <si>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</si>
  <si>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</si>
  <si>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</si>
  <si>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</si>
  <si>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</si>
  <si>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</si>
  <si>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</si>
  <si>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</si>
  <si>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</si>
  <si>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</si>
  <si>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</si>
  <si>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</si>
  <si>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</si>
  <si>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</si>
  <si>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</si>
  <si>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</si>
  <si>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</si>
  <si>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</si>
  <si>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</si>
  <si>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</si>
  <si>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</si>
  <si>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</si>
  <si>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</si>
  <si>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</si>
  <si>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</si>
  <si>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</si>
  <si>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</si>
  <si>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</si>
  <si>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</si>
  <si>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</si>
  <si>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</si>
  <si>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</si>
  <si>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</si>
  <si>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</si>
  <si>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</si>
  <si>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</si>
  <si>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</si>
  <si>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</si>
  <si>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</si>
  <si>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</si>
  <si>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</si>
  <si>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</si>
  <si>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</si>
  <si>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</si>
  <si>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</si>
  <si>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</si>
  <si>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</si>
  <si>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</si>
  <si>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</si>
  <si>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</si>
  <si>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</si>
  <si>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</si>
  <si>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</si>
  <si>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</si>
  <si>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</si>
  <si>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</si>
  <si>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</si>
  <si>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</si>
  <si>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</si>
  <si>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</si>
  <si>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</si>
  <si>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</si>
  <si>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</si>
  <si>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fazuľové struky žlté, cukor, jedlá soľ, bez konzervačných látok</t>
  </si>
  <si>
    <t>660 g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</si>
  <si>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</si>
  <si>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</si>
  <si>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</si>
  <si>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</si>
  <si>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</si>
  <si>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</si>
  <si>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</si>
  <si>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</si>
  <si>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</si>
  <si>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</si>
  <si>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</si>
  <si>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</si>
  <si>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</si>
  <si>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</si>
  <si>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</si>
  <si>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</si>
  <si>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</si>
  <si>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</si>
  <si>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</si>
  <si>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</si>
  <si>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</si>
  <si>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</si>
  <si>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</si>
  <si>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</si>
  <si>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</si>
  <si>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</si>
  <si>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</si>
  <si>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</si>
  <si>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</si>
  <si>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</si>
  <si>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</si>
  <si>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</si>
  <si>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</si>
  <si>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</si>
  <si>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</si>
  <si>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</si>
  <si>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</si>
  <si>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</si>
  <si>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</si>
  <si>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</si>
  <si>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</si>
  <si>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</si>
  <si>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</si>
  <si>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</si>
  <si>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</si>
  <si>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</si>
  <si>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</si>
  <si>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</si>
  <si>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</si>
  <si>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</si>
  <si>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</si>
  <si>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</si>
  <si>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</si>
  <si>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</si>
  <si>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</si>
  <si>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</si>
  <si>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</si>
  <si>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</si>
  <si>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</si>
  <si>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</si>
  <si>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</si>
  <si>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</si>
  <si>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</si>
  <si>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</si>
  <si>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</si>
  <si>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</si>
  <si>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</si>
  <si>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</si>
  <si>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</si>
  <si>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</si>
  <si>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</si>
  <si>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</si>
  <si>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</si>
  <si>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</si>
  <si>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</si>
  <si>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</si>
  <si>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</si>
  <si>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</si>
  <si>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</si>
  <si>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</si>
  <si>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</si>
  <si>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</si>
  <si>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</si>
  <si>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</si>
  <si>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</si>
  <si>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</si>
  <si>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</si>
  <si>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</si>
  <si>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</si>
  <si>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</si>
  <si>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</si>
  <si>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</si>
  <si>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</si>
  <si>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</si>
  <si>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</si>
  <si>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</si>
  <si>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</si>
  <si>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</si>
  <si>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</si>
  <si>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</si>
  <si>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</si>
  <si>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</si>
  <si>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</si>
  <si>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</si>
  <si>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</si>
  <si>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</si>
  <si>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</si>
  <si>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</si>
  <si>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</si>
  <si>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</si>
  <si>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</si>
  <si>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</si>
  <si>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</si>
  <si>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</si>
  <si>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</si>
  <si>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</si>
  <si>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</si>
  <si>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</si>
  <si>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</si>
  <si>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</si>
  <si>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</si>
  <si>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</si>
  <si>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</si>
  <si>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</si>
  <si>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</si>
  <si>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</si>
  <si>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</si>
  <si>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</si>
  <si>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</si>
  <si>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</si>
  <si>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</si>
  <si>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</si>
  <si>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</si>
  <si>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</si>
  <si>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</si>
  <si>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</si>
  <si>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</si>
  <si>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</si>
  <si>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</si>
  <si>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</si>
  <si>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</si>
  <si>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</si>
  <si>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</si>
  <si>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</si>
  <si>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</si>
  <si>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</si>
  <si>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</si>
  <si>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</si>
  <si>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</si>
  <si>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</si>
  <si>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</si>
  <si>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</si>
  <si>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</si>
  <si>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</si>
  <si>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</si>
  <si>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</si>
  <si>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</si>
  <si>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</si>
  <si>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</si>
  <si>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</si>
  <si>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</si>
  <si>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</si>
  <si>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</si>
  <si>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</si>
  <si>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</si>
  <si>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</si>
  <si>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</si>
  <si>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</si>
  <si>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</si>
  <si>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</si>
  <si>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</si>
  <si>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</si>
  <si>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</si>
  <si>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</si>
  <si>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</si>
  <si>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</si>
  <si>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</si>
  <si>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</si>
  <si>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</si>
  <si>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</si>
  <si>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</si>
  <si>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</si>
  <si>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</si>
  <si>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</si>
  <si>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</si>
  <si>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</si>
  <si>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</si>
  <si>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</si>
  <si>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</si>
  <si>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</si>
  <si>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</si>
  <si>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</si>
  <si>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</si>
  <si>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</si>
  <si>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</si>
  <si>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</si>
  <si>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</si>
  <si>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</si>
  <si>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</si>
  <si>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</si>
  <si>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</si>
  <si>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</si>
  <si>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</si>
  <si>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</si>
  <si>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</si>
  <si>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</si>
  <si>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</si>
  <si>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</si>
  <si>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</si>
  <si>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</si>
  <si>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</si>
  <si>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</si>
  <si>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</si>
  <si>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</si>
  <si>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</si>
  <si>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</si>
  <si>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</si>
  <si>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</si>
  <si>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</si>
  <si>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</si>
  <si>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</si>
  <si>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</si>
  <si>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</si>
  <si>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</si>
  <si>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</si>
  <si>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</si>
  <si>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</si>
  <si>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</si>
  <si>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</si>
  <si>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</si>
  <si>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</si>
  <si>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</si>
  <si>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</si>
  <si>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</si>
  <si>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</si>
  <si>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</si>
  <si>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</si>
  <si>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</si>
  <si>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</si>
  <si>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</si>
  <si>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</si>
  <si>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</si>
  <si>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</si>
  <si>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</si>
  <si>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</si>
  <si>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</si>
  <si>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</si>
  <si>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</si>
  <si>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</si>
  <si>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</si>
  <si>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</si>
  <si>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</si>
  <si>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</si>
  <si>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</si>
  <si>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</si>
  <si>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</si>
  <si>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</si>
  <si>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</si>
  <si>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0,20 kg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</si>
  <si>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</si>
  <si>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</si>
  <si>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</si>
  <si>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</si>
  <si>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</si>
  <si>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</si>
  <si>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</si>
  <si>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</si>
  <si>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</si>
  <si>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</si>
  <si>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</si>
  <si>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</si>
  <si>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</si>
  <si>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</si>
  <si>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</si>
  <si>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</si>
  <si>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</si>
  <si>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Piškóty bezlepkové</t>
  </si>
  <si>
    <t>kukuričná múka, vajcia, cukor</t>
  </si>
  <si>
    <t>Múka bezlepková, hladká</t>
  </si>
  <si>
    <t>100 % múka z najemno pomletých celých kukuričných zŕn</t>
  </si>
  <si>
    <t>Detská krupica bezlepková</t>
  </si>
  <si>
    <t>kukuričný škrob, sušený vaječný bielok, prírodné farbivo kurkuma</t>
  </si>
  <si>
    <t>Cestoviny bezlepkové, špagety</t>
  </si>
  <si>
    <t>kukuričná múka, kukuričný škrob, sušený vaječný bielok, prírodné farbivo kurkuma</t>
  </si>
  <si>
    <t>Cestoviny bezlepkové, fliačky</t>
  </si>
  <si>
    <t>Cestoviny bezlepkové, kolienka</t>
  </si>
  <si>
    <t>Kečup jemný, bezlepkový</t>
  </si>
  <si>
    <t>pitná voda, paradajkový pretlak, izoglukózový sirup, kvasný ocot, jedlá soľ, neprifarbený, nekonzervovaný.</t>
  </si>
  <si>
    <t>320 g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</si>
  <si>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</si>
  <si>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</si>
  <si>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</si>
  <si>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</si>
  <si>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Jogurt smotanový bezlepkový, biely</t>
  </si>
  <si>
    <t>mlieko, živé mliečne bielkoviny, jogurtová kultúra</t>
  </si>
  <si>
    <t>145 g</t>
  </si>
  <si>
    <t>Jogurt smotanový bezlepkový, ochutený</t>
  </si>
  <si>
    <t>mlieko, živé mliečne bielkoviny, jogurtová kultúra, ochutená zložka 20 % hmotnosti , rôzne ovocné príchute (marhuľová, jahodová, malinová, čučoriedka, čokoláda, vanilka)</t>
  </si>
  <si>
    <t>Por.</t>
  </si>
  <si>
    <t>č.</t>
  </si>
  <si>
    <t>Potraviny pre ŠJ MŠ  Azovská 1 Košice</t>
  </si>
  <si>
    <t>Kategória č. 1  Základné potraviny, mrazené potraviny, vajcia</t>
  </si>
  <si>
    <t xml:space="preserve">hlbokozmrazené kuracie stehná, trieda A, bez pridaných látok, neporušené, čisté bez viditeľných cudzích častíc, bez cudzieho zápachu, bez viditeľných krvavých škvŕn, bez výskytu pomliaždením, nesolené. </t>
  </si>
  <si>
    <t>Kuracie stehná kalibrované 280 g</t>
  </si>
  <si>
    <t xml:space="preserve">Fazuľa červená </t>
  </si>
  <si>
    <t>Fazuľa červená, jedlá soľ, bez konzervačných látok</t>
  </si>
  <si>
    <t>400 g</t>
  </si>
  <si>
    <t>350 gr.</t>
  </si>
  <si>
    <t>Olej s maslovou príchuťou</t>
  </si>
  <si>
    <t>Cukor práškový</t>
  </si>
  <si>
    <t>340 g</t>
  </si>
  <si>
    <t>Olej kokosový</t>
  </si>
  <si>
    <t>olej bio kokosový, extra panenský</t>
  </si>
  <si>
    <t>400 ml.</t>
  </si>
  <si>
    <t>Cukor trstinový</t>
  </si>
  <si>
    <t>I. trieda kvality</t>
  </si>
  <si>
    <t>tekvica rezená hlbokozmrazená hokaido</t>
  </si>
  <si>
    <t>Morčací stehenný plátok</t>
  </si>
  <si>
    <t>15896000 - Hlboko mrazené výrobky</t>
  </si>
  <si>
    <t>Kuracia pečeň</t>
  </si>
  <si>
    <t>Hlboko zmrazená kuracia pečeň</t>
  </si>
  <si>
    <t>46 g</t>
  </si>
  <si>
    <t>450 gr</t>
  </si>
  <si>
    <t>38 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</si>
</sst>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2"/>
      <color rgb="FF252525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9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8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10" fillId="0" borderId="5" xfId="1" applyNumberFormat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0" fillId="3" borderId="6" xfId="2" applyFont="1" applyFill="1" applyBorder="1" applyAlignment="1">
      <alignment vertical="top" wrapText="1"/>
    </xf>
    <xf numFmtId="0" fontId="13" fillId="3" borderId="6" xfId="2" applyFont="1" applyFill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0" fontId="10" fillId="3" borderId="6" xfId="0" applyFont="1" applyFill="1" applyBorder="1" applyAlignment="1">
      <alignment vertical="top" wrapText="1"/>
    </xf>
    <xf numFmtId="0" fontId="10" fillId="5" borderId="6" xfId="2" applyFont="1" applyFill="1" applyBorder="1" applyAlignment="1">
      <alignment vertical="top" wrapText="1"/>
    </xf>
    <xf numFmtId="0" fontId="10" fillId="5" borderId="6" xfId="2" applyFont="1" applyFill="1" applyBorder="1" applyAlignment="1">
      <alignment horizontal="center" vertical="center" wrapText="1"/>
    </xf>
    <xf numFmtId="0" fontId="10" fillId="5" borderId="6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top" wrapText="1"/>
    </xf>
    <xf numFmtId="0" fontId="10" fillId="5" borderId="6" xfId="2" applyFont="1" applyFill="1" applyBorder="1" applyAlignment="1">
      <alignment horizontal="center" vertical="top"/>
    </xf>
    <xf numFmtId="0" fontId="15" fillId="0" borderId="6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top" wrapText="1"/>
    </xf>
    <xf numFmtId="0" fontId="15" fillId="0" borderId="6" xfId="2" applyFont="1" applyBorder="1" applyAlignment="1">
      <alignment horizontal="center" vertical="top"/>
    </xf>
    <xf numFmtId="0" fontId="15" fillId="0" borderId="6" xfId="2" applyFont="1" applyBorder="1" applyAlignment="1">
      <alignment vertical="center" wrapText="1"/>
    </xf>
    <xf numFmtId="0" fontId="15" fillId="0" borderId="6" xfId="2" applyFont="1" applyBorder="1" applyAlignment="1">
      <alignment vertical="center"/>
    </xf>
    <xf numFmtId="0" fontId="10" fillId="0" borderId="6" xfId="2" applyFont="1" applyBorder="1" applyAlignment="1">
      <alignment horizontal="left" vertical="top" wrapText="1"/>
    </xf>
    <xf numFmtId="0" fontId="14" fillId="0" borderId="6" xfId="2" applyFont="1" applyBorder="1" applyAlignment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6" fillId="0" borderId="6" xfId="2" applyFont="1" applyBorder="1" applyAlignment="1">
      <alignment vertical="top" wrapText="1"/>
    </xf>
    <xf numFmtId="0" fontId="13" fillId="0" borderId="6" xfId="2" applyFont="1" applyBorder="1" applyAlignment="1">
      <alignment vertical="top" wrapText="1"/>
    </xf>
    <xf numFmtId="0" fontId="13" fillId="0" borderId="6" xfId="2" applyFont="1" applyBorder="1" applyAlignment="1">
      <alignment horizontal="left" vertical="top" wrapText="1"/>
    </xf>
    <xf numFmtId="0" fontId="10" fillId="0" borderId="6" xfId="2" applyFont="1" applyBorder="1" applyAlignment="1">
      <alignment vertical="top" wrapText="1"/>
    </xf>
    <xf numFmtId="0" fontId="14" fillId="0" borderId="6" xfId="2" applyFont="1" applyBorder="1" applyAlignment="1">
      <alignment vertical="center"/>
    </xf>
    <xf numFmtId="0" fontId="13" fillId="0" borderId="6" xfId="2" applyFont="1" applyBorder="1" applyAlignment="1">
      <alignment horizontal="center" vertical="top" wrapText="1"/>
    </xf>
    <xf numFmtId="0" fontId="14" fillId="0" borderId="6" xfId="2" applyFont="1" applyBorder="1" applyAlignment="1">
      <alignment horizontal="left" vertical="top" wrapText="1"/>
    </xf>
    <xf numFmtId="9" fontId="10" fillId="0" borderId="6" xfId="2" applyNumberFormat="1" applyFont="1" applyBorder="1" applyAlignment="1">
      <alignment vertical="top" wrapText="1"/>
    </xf>
    <xf numFmtId="0" fontId="13" fillId="6" borderId="6" xfId="2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2" fillId="0" borderId="6" xfId="2" applyBorder="1" applyAlignment="1">
      <alignment vertical="top"/>
    </xf>
    <xf numFmtId="0" fontId="12" fillId="0" borderId="6" xfId="2" applyBorder="1" applyAlignment="1">
      <alignment wrapText="1"/>
    </xf>
    <xf numFmtId="0" fontId="12" fillId="0" borderId="6" xfId="2" applyBorder="1"/>
    <xf numFmtId="0" fontId="12" fillId="0" borderId="6" xfId="2" applyBorder="1" applyAlignment="1">
      <alignment vertical="top" wrapText="1"/>
    </xf>
    <xf numFmtId="0" fontId="17" fillId="0" borderId="6" xfId="2" applyFont="1" applyBorder="1" applyAlignment="1">
      <alignment vertical="top"/>
    </xf>
    <xf numFmtId="0" fontId="10" fillId="0" borderId="6" xfId="1" applyFont="1" applyBorder="1" applyAlignment="1">
      <alignment vertical="top" wrapText="1"/>
    </xf>
    <xf numFmtId="2" fontId="17" fillId="0" borderId="6" xfId="2" applyNumberFormat="1" applyFont="1" applyBorder="1" applyAlignment="1">
      <alignment vertical="top" wrapText="1"/>
    </xf>
    <xf numFmtId="0" fontId="17" fillId="0" borderId="6" xfId="2" applyFont="1" applyBorder="1" applyAlignment="1">
      <alignment vertical="top" wrapText="1"/>
    </xf>
    <xf numFmtId="2" fontId="17" fillId="0" borderId="6" xfId="2" applyNumberFormat="1" applyFont="1" applyBorder="1" applyAlignment="1">
      <alignment horizontal="left" vertical="top" wrapText="1"/>
    </xf>
    <xf numFmtId="0" fontId="13" fillId="0" borderId="6" xfId="1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4" fillId="0" borderId="6" xfId="2" applyFont="1" applyBorder="1" applyAlignment="1">
      <alignment vertical="top" wrapText="1"/>
    </xf>
    <xf numFmtId="0" fontId="13" fillId="0" borderId="7" xfId="2" applyFont="1" applyBorder="1" applyAlignment="1">
      <alignment vertical="top" wrapText="1"/>
    </xf>
    <xf numFmtId="0" fontId="13" fillId="0" borderId="9" xfId="2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2" fillId="0" borderId="7" xfId="2" applyBorder="1" applyAlignment="1">
      <alignment vertical="top" wrapText="1"/>
    </xf>
    <xf numFmtId="0" fontId="12" fillId="0" borderId="8" xfId="2" applyBorder="1"/>
    <xf numFmtId="0" fontId="10" fillId="0" borderId="10" xfId="1" applyFont="1" applyBorder="1" applyAlignment="1">
      <alignment vertical="top" wrapText="1"/>
    </xf>
    <xf numFmtId="0" fontId="13" fillId="0" borderId="10" xfId="1" applyFont="1" applyBorder="1" applyAlignment="1">
      <alignment vertical="top" wrapText="1"/>
    </xf>
    <xf numFmtId="0" fontId="10" fillId="0" borderId="11" xfId="1" applyFont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3" fillId="0" borderId="12" xfId="0" applyFont="1" applyBorder="1"/>
    <xf numFmtId="0" fontId="10" fillId="0" borderId="6" xfId="0" applyFont="1" applyBorder="1" applyAlignment="1">
      <alignment horizontal="center" wrapText="1"/>
    </xf>
    <xf numFmtId="0" fontId="11" fillId="0" borderId="1" xfId="1" applyFont="1" applyBorder="1" applyAlignment="1">
      <alignment horizontal="left" vertical="center" wrapText="1"/>
    </xf>
    <xf numFmtId="0" fontId="10" fillId="3" borderId="10" xfId="2" applyFont="1" applyFill="1" applyBorder="1" applyAlignment="1">
      <alignment vertical="top" wrapText="1"/>
    </xf>
    <xf numFmtId="0" fontId="13" fillId="3" borderId="10" xfId="2" applyFont="1" applyFill="1" applyBorder="1" applyAlignment="1">
      <alignment vertical="top" wrapText="1"/>
    </xf>
    <xf numFmtId="3" fontId="3" fillId="0" borderId="3" xfId="0" applyNumberFormat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2" fillId="0" borderId="6" xfId="2" applyBorder="1" applyAlignment="1">
      <alignment horizontal="left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31"/>
  <sheetViews>
    <sheetView tabSelected="1" zoomScale="80" zoomScaleNormal="80" workbookViewId="0">
      <selection activeCell="G186" sqref="G186"/>
    </sheetView>
  </sheetViews>
  <sheetFormatPr defaultColWidth="8.8554687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8.85546875" style="1"/>
  </cols>
  <sheetData>
    <row r="2" spans="1:11" ht="20.25" x14ac:dyDescent="0.3">
      <c r="B2" s="88" t="s">
        <v>13</v>
      </c>
      <c r="C2" s="88"/>
      <c r="D2" s="88"/>
      <c r="E2" s="88"/>
      <c r="F2" s="88"/>
      <c r="G2" s="88"/>
      <c r="H2" s="88"/>
      <c r="I2" s="88"/>
      <c r="J2" s="88"/>
      <c r="K2" s="88"/>
    </row>
    <row r="3" spans="1:11" ht="18.75" customHeight="1" x14ac:dyDescent="0.25">
      <c r="B3" s="2" t="s">
        <v>20</v>
      </c>
      <c r="C3" s="1" t="s">
        <v>500</v>
      </c>
    </row>
    <row r="4" spans="1:11" ht="18.75" customHeight="1" x14ac:dyDescent="0.25">
      <c r="B4" s="2"/>
      <c r="C4" s="16" t="s">
        <v>501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87" t="s">
        <v>15</v>
      </c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42.75" customHeight="1" x14ac:dyDescent="0.25">
      <c r="A12" s="75" t="s">
        <v>498</v>
      </c>
      <c r="B12" s="90" t="s">
        <v>10</v>
      </c>
      <c r="C12" s="92" t="s">
        <v>11</v>
      </c>
      <c r="D12" s="92" t="s">
        <v>12</v>
      </c>
      <c r="E12" s="92" t="s">
        <v>16</v>
      </c>
      <c r="F12" s="90" t="s">
        <v>17</v>
      </c>
      <c r="G12" s="94" t="s">
        <v>18</v>
      </c>
      <c r="H12" s="94" t="s">
        <v>19</v>
      </c>
      <c r="I12" s="85" t="s">
        <v>7</v>
      </c>
      <c r="J12" s="7" t="s">
        <v>9</v>
      </c>
      <c r="K12" s="7" t="s">
        <v>9</v>
      </c>
    </row>
    <row r="13" spans="1:11" ht="15.75" customHeight="1" x14ac:dyDescent="0.25">
      <c r="A13" s="1" t="s">
        <v>499</v>
      </c>
      <c r="B13" s="91"/>
      <c r="C13" s="93"/>
      <c r="D13" s="93"/>
      <c r="E13" s="93"/>
      <c r="F13" s="91"/>
      <c r="G13" s="95"/>
      <c r="H13" s="95"/>
      <c r="I13" s="86"/>
      <c r="J13" s="17">
        <v>0.1</v>
      </c>
      <c r="K13" s="17">
        <v>0.2</v>
      </c>
    </row>
    <row r="14" spans="1:11" ht="31.5" x14ac:dyDescent="0.25">
      <c r="A14" s="19">
        <v>1</v>
      </c>
      <c r="B14" s="20" t="s">
        <v>21</v>
      </c>
      <c r="C14" s="20" t="s">
        <v>22</v>
      </c>
      <c r="D14" s="20" t="s">
        <v>23</v>
      </c>
      <c r="E14" s="20" t="s">
        <v>24</v>
      </c>
      <c r="F14" s="20" t="s">
        <v>25</v>
      </c>
      <c r="G14" s="81">
        <v>10</v>
      </c>
      <c r="H14" s="8"/>
      <c r="I14" s="11">
        <f t="shared" ref="I14:I62" si="0">ROUND(G14*H14,2)</f>
        <v>0</v>
      </c>
      <c r="J14" s="12">
        <f>I14*$J$13</f>
        <v>0</v>
      </c>
      <c r="K14" s="12">
        <f>I14*$K$13</f>
        <v>0</v>
      </c>
    </row>
    <row r="15" spans="1:11" ht="78.75" x14ac:dyDescent="0.25">
      <c r="A15" s="19">
        <v>2</v>
      </c>
      <c r="B15" s="20" t="s">
        <v>26</v>
      </c>
      <c r="C15" s="20" t="s">
        <v>27</v>
      </c>
      <c r="D15" s="20" t="s">
        <v>28</v>
      </c>
      <c r="E15" s="20" t="s">
        <v>24</v>
      </c>
      <c r="F15" s="20" t="s">
        <v>25</v>
      </c>
      <c r="G15" s="82">
        <v>100</v>
      </c>
      <c r="H15" s="8"/>
      <c r="I15" s="11">
        <f t="shared" si="0"/>
        <v>0</v>
      </c>
      <c r="J15" s="12">
        <f t="shared" ref="J15:J62" si="1">I15*$J$13</f>
        <v>0</v>
      </c>
      <c r="K15" s="12">
        <f t="shared" ref="K15:K62" si="2">I15*$K$13</f>
        <v>0</v>
      </c>
    </row>
    <row r="16" spans="1:11" ht="78.75" x14ac:dyDescent="0.25">
      <c r="A16" s="19">
        <v>3</v>
      </c>
      <c r="B16" s="20" t="s">
        <v>29</v>
      </c>
      <c r="C16" s="20" t="s">
        <v>30</v>
      </c>
      <c r="D16" s="20" t="s">
        <v>31</v>
      </c>
      <c r="E16" s="20" t="s">
        <v>24</v>
      </c>
      <c r="F16" s="20" t="s">
        <v>25</v>
      </c>
      <c r="G16" s="82">
        <v>10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x14ac:dyDescent="0.25">
      <c r="A17" s="19">
        <v>4</v>
      </c>
      <c r="B17" s="20" t="s">
        <v>29</v>
      </c>
      <c r="C17" s="20" t="s">
        <v>32</v>
      </c>
      <c r="D17" s="20" t="s">
        <v>33</v>
      </c>
      <c r="E17" s="20" t="s">
        <v>24</v>
      </c>
      <c r="F17" s="20" t="s">
        <v>25</v>
      </c>
      <c r="G17" s="82">
        <v>30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 x14ac:dyDescent="0.25">
      <c r="A18" s="19">
        <v>5</v>
      </c>
      <c r="B18" s="20" t="s">
        <v>29</v>
      </c>
      <c r="C18" s="20" t="s">
        <v>34</v>
      </c>
      <c r="D18" s="20" t="s">
        <v>28</v>
      </c>
      <c r="E18" s="20" t="s">
        <v>24</v>
      </c>
      <c r="F18" s="20" t="s">
        <v>35</v>
      </c>
      <c r="G18" s="82">
        <v>30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 x14ac:dyDescent="0.25">
      <c r="A19" s="19">
        <v>6</v>
      </c>
      <c r="B19" s="20" t="s">
        <v>29</v>
      </c>
      <c r="C19" s="20" t="s">
        <v>36</v>
      </c>
      <c r="D19" s="21" t="s">
        <v>37</v>
      </c>
      <c r="E19" s="20" t="s">
        <v>24</v>
      </c>
      <c r="F19" s="20" t="s">
        <v>25</v>
      </c>
      <c r="G19" s="82">
        <v>30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 x14ac:dyDescent="0.25">
      <c r="A20" s="19">
        <v>7</v>
      </c>
      <c r="B20" s="20" t="s">
        <v>29</v>
      </c>
      <c r="C20" s="20" t="s">
        <v>38</v>
      </c>
      <c r="D20" s="20" t="s">
        <v>39</v>
      </c>
      <c r="E20" s="20" t="s">
        <v>24</v>
      </c>
      <c r="F20" s="20" t="s">
        <v>25</v>
      </c>
      <c r="G20" s="82">
        <v>10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110.25" x14ac:dyDescent="0.25">
      <c r="A21" s="19">
        <v>8</v>
      </c>
      <c r="B21" s="20" t="s">
        <v>29</v>
      </c>
      <c r="C21" s="20" t="s">
        <v>40</v>
      </c>
      <c r="D21" s="21" t="s">
        <v>41</v>
      </c>
      <c r="E21" s="20" t="s">
        <v>42</v>
      </c>
      <c r="F21" s="20" t="s">
        <v>25</v>
      </c>
      <c r="G21" s="82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105" x14ac:dyDescent="0.25">
      <c r="A22" s="19">
        <v>9</v>
      </c>
      <c r="B22" s="22" t="s">
        <v>43</v>
      </c>
      <c r="C22" s="77" t="s">
        <v>44</v>
      </c>
      <c r="D22" s="23" t="s">
        <v>45</v>
      </c>
      <c r="E22" s="23" t="s">
        <v>46</v>
      </c>
      <c r="F22" s="23" t="s">
        <v>25</v>
      </c>
      <c r="G22" s="83">
        <v>100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105" x14ac:dyDescent="0.25">
      <c r="A23" s="19">
        <v>10</v>
      </c>
      <c r="B23" s="22" t="s">
        <v>43</v>
      </c>
      <c r="C23" s="77" t="s">
        <v>47</v>
      </c>
      <c r="D23" s="23" t="s">
        <v>48</v>
      </c>
      <c r="E23" s="23" t="s">
        <v>46</v>
      </c>
      <c r="F23" s="23" t="s">
        <v>25</v>
      </c>
      <c r="G23" s="83">
        <v>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105" x14ac:dyDescent="0.25">
      <c r="A24" s="19">
        <v>11</v>
      </c>
      <c r="B24" s="22" t="s">
        <v>43</v>
      </c>
      <c r="C24" s="77" t="s">
        <v>49</v>
      </c>
      <c r="D24" s="23" t="s">
        <v>50</v>
      </c>
      <c r="E24" s="23" t="s">
        <v>46</v>
      </c>
      <c r="F24" s="23" t="s">
        <v>25</v>
      </c>
      <c r="G24" s="83">
        <v>50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105" x14ac:dyDescent="0.25">
      <c r="A25" s="19">
        <v>12</v>
      </c>
      <c r="B25" s="22" t="s">
        <v>43</v>
      </c>
      <c r="C25" s="77" t="s">
        <v>503</v>
      </c>
      <c r="D25" s="23" t="s">
        <v>502</v>
      </c>
      <c r="E25" s="23" t="s">
        <v>46</v>
      </c>
      <c r="F25" s="23" t="s">
        <v>25</v>
      </c>
      <c r="G25" s="83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05" x14ac:dyDescent="0.25">
      <c r="A26" s="19">
        <v>13</v>
      </c>
      <c r="B26" s="22" t="s">
        <v>43</v>
      </c>
      <c r="C26" s="77" t="s">
        <v>51</v>
      </c>
      <c r="D26" s="23" t="s">
        <v>52</v>
      </c>
      <c r="E26" s="23" t="s">
        <v>46</v>
      </c>
      <c r="F26" s="23" t="s">
        <v>25</v>
      </c>
      <c r="G26" s="83">
        <v>10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05" x14ac:dyDescent="0.25">
      <c r="A27" s="19">
        <v>14</v>
      </c>
      <c r="B27" s="22" t="s">
        <v>43</v>
      </c>
      <c r="C27" s="77" t="s">
        <v>53</v>
      </c>
      <c r="D27" s="23" t="s">
        <v>54</v>
      </c>
      <c r="E27" s="23" t="s">
        <v>46</v>
      </c>
      <c r="F27" s="23" t="s">
        <v>25</v>
      </c>
      <c r="G27" s="83">
        <v>20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105" x14ac:dyDescent="0.25">
      <c r="A28" s="19">
        <v>15</v>
      </c>
      <c r="B28" s="22" t="s">
        <v>43</v>
      </c>
      <c r="C28" s="77" t="s">
        <v>517</v>
      </c>
      <c r="D28" s="23" t="s">
        <v>54</v>
      </c>
      <c r="E28" s="23" t="s">
        <v>46</v>
      </c>
      <c r="F28" s="23" t="s">
        <v>25</v>
      </c>
      <c r="G28" s="83">
        <v>10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5" x14ac:dyDescent="0.25">
      <c r="A29" s="19">
        <v>16</v>
      </c>
      <c r="B29" s="22" t="s">
        <v>518</v>
      </c>
      <c r="C29" s="77" t="s">
        <v>519</v>
      </c>
      <c r="D29" s="23" t="s">
        <v>520</v>
      </c>
      <c r="E29" s="23" t="s">
        <v>276</v>
      </c>
      <c r="F29" s="23" t="s">
        <v>25</v>
      </c>
      <c r="G29" s="83">
        <v>6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63" x14ac:dyDescent="0.25">
      <c r="A30" s="19">
        <v>17</v>
      </c>
      <c r="B30" s="78" t="s">
        <v>55</v>
      </c>
      <c r="C30" s="78" t="s">
        <v>56</v>
      </c>
      <c r="D30" s="79" t="s">
        <v>57</v>
      </c>
      <c r="E30" s="79" t="s">
        <v>58</v>
      </c>
      <c r="F30" s="79" t="s">
        <v>25</v>
      </c>
      <c r="G30" s="80">
        <v>20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5" x14ac:dyDescent="0.25">
      <c r="A31" s="19">
        <v>18</v>
      </c>
      <c r="B31" s="24" t="s">
        <v>59</v>
      </c>
      <c r="C31" s="24" t="s">
        <v>60</v>
      </c>
      <c r="D31" s="25" t="s">
        <v>61</v>
      </c>
      <c r="E31" s="25" t="s">
        <v>62</v>
      </c>
      <c r="F31" s="25" t="s">
        <v>63</v>
      </c>
      <c r="G31" s="10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1.5" x14ac:dyDescent="0.25">
      <c r="A32" s="19">
        <v>19</v>
      </c>
      <c r="B32" s="24" t="s">
        <v>59</v>
      </c>
      <c r="C32" s="24" t="s">
        <v>60</v>
      </c>
      <c r="D32" s="25" t="s">
        <v>61</v>
      </c>
      <c r="E32" s="25" t="s">
        <v>64</v>
      </c>
      <c r="F32" s="25" t="s">
        <v>65</v>
      </c>
      <c r="G32" s="10">
        <v>10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19">
        <v>20</v>
      </c>
      <c r="B33" s="24" t="s">
        <v>59</v>
      </c>
      <c r="C33" s="24" t="s">
        <v>66</v>
      </c>
      <c r="D33" s="25" t="s">
        <v>67</v>
      </c>
      <c r="E33" s="25" t="s">
        <v>64</v>
      </c>
      <c r="F33" s="25" t="s">
        <v>65</v>
      </c>
      <c r="G33" s="10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9">
        <v>21</v>
      </c>
      <c r="B34" s="26" t="s">
        <v>68</v>
      </c>
      <c r="C34" s="26" t="s">
        <v>69</v>
      </c>
      <c r="D34" s="26" t="s">
        <v>70</v>
      </c>
      <c r="E34" s="26" t="s">
        <v>62</v>
      </c>
      <c r="F34" s="26" t="s">
        <v>65</v>
      </c>
      <c r="G34" s="10">
        <v>10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 x14ac:dyDescent="0.25">
      <c r="A35" s="19">
        <v>22</v>
      </c>
      <c r="B35" s="26" t="s">
        <v>68</v>
      </c>
      <c r="C35" s="26" t="s">
        <v>69</v>
      </c>
      <c r="D35" s="26" t="s">
        <v>70</v>
      </c>
      <c r="E35" s="26" t="s">
        <v>64</v>
      </c>
      <c r="F35" s="26" t="s">
        <v>65</v>
      </c>
      <c r="G35" s="10">
        <v>2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9">
        <v>23</v>
      </c>
      <c r="B36" s="26" t="s">
        <v>68</v>
      </c>
      <c r="C36" s="26" t="s">
        <v>71</v>
      </c>
      <c r="D36" s="26" t="s">
        <v>72</v>
      </c>
      <c r="E36" s="26" t="s">
        <v>62</v>
      </c>
      <c r="F36" s="26" t="s">
        <v>65</v>
      </c>
      <c r="G36" s="10">
        <v>10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 x14ac:dyDescent="0.25">
      <c r="A37" s="19">
        <v>24</v>
      </c>
      <c r="B37" s="26" t="s">
        <v>68</v>
      </c>
      <c r="C37" s="26" t="s">
        <v>71</v>
      </c>
      <c r="D37" s="26" t="s">
        <v>72</v>
      </c>
      <c r="E37" s="26" t="s">
        <v>64</v>
      </c>
      <c r="F37" s="26" t="s">
        <v>65</v>
      </c>
      <c r="G37" s="10">
        <v>10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 x14ac:dyDescent="0.25">
      <c r="A38" s="19">
        <v>25</v>
      </c>
      <c r="B38" s="26" t="s">
        <v>68</v>
      </c>
      <c r="C38" s="26" t="s">
        <v>73</v>
      </c>
      <c r="D38" s="26" t="s">
        <v>74</v>
      </c>
      <c r="E38" s="26" t="s">
        <v>75</v>
      </c>
      <c r="F38" s="26" t="s">
        <v>65</v>
      </c>
      <c r="G38" s="10">
        <v>10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 x14ac:dyDescent="0.25">
      <c r="A39" s="19">
        <v>26</v>
      </c>
      <c r="B39" s="26" t="s">
        <v>68</v>
      </c>
      <c r="C39" s="26" t="s">
        <v>73</v>
      </c>
      <c r="D39" s="26" t="s">
        <v>74</v>
      </c>
      <c r="E39" s="26" t="s">
        <v>64</v>
      </c>
      <c r="F39" s="26" t="s">
        <v>65</v>
      </c>
      <c r="G39" s="10">
        <v>0</v>
      </c>
      <c r="H39" s="8"/>
      <c r="I39" s="11">
        <f t="shared" si="0"/>
        <v>0</v>
      </c>
      <c r="J39" s="12">
        <f t="shared" si="1"/>
        <v>0</v>
      </c>
      <c r="K39" s="12">
        <f t="shared" si="2"/>
        <v>0</v>
      </c>
    </row>
    <row r="40" spans="1:11" ht="31.5" x14ac:dyDescent="0.25">
      <c r="A40" s="19">
        <v>27</v>
      </c>
      <c r="B40" s="26" t="s">
        <v>68</v>
      </c>
      <c r="C40" s="26" t="s">
        <v>76</v>
      </c>
      <c r="D40" s="26" t="s">
        <v>77</v>
      </c>
      <c r="E40" s="26" t="s">
        <v>62</v>
      </c>
      <c r="F40" s="26" t="s">
        <v>65</v>
      </c>
      <c r="G40" s="10">
        <v>10</v>
      </c>
      <c r="H40" s="8"/>
      <c r="I40" s="11">
        <f t="shared" si="0"/>
        <v>0</v>
      </c>
      <c r="J40" s="12">
        <f t="shared" si="1"/>
        <v>0</v>
      </c>
      <c r="K40" s="12">
        <f t="shared" si="2"/>
        <v>0</v>
      </c>
    </row>
    <row r="41" spans="1:11" ht="63" x14ac:dyDescent="0.25">
      <c r="A41" s="19">
        <v>28</v>
      </c>
      <c r="B41" s="26" t="s">
        <v>68</v>
      </c>
      <c r="C41" s="26" t="s">
        <v>78</v>
      </c>
      <c r="D41" s="26" t="s">
        <v>79</v>
      </c>
      <c r="E41" s="26" t="s">
        <v>80</v>
      </c>
      <c r="F41" s="26" t="s">
        <v>65</v>
      </c>
      <c r="G41" s="10">
        <v>30</v>
      </c>
      <c r="H41" s="8"/>
      <c r="I41" s="11">
        <f t="shared" si="0"/>
        <v>0</v>
      </c>
      <c r="J41" s="12">
        <f t="shared" si="1"/>
        <v>0</v>
      </c>
      <c r="K41" s="12">
        <f t="shared" si="2"/>
        <v>0</v>
      </c>
    </row>
    <row r="42" spans="1:11" ht="63" x14ac:dyDescent="0.25">
      <c r="A42" s="19">
        <v>29</v>
      </c>
      <c r="B42" s="26" t="s">
        <v>68</v>
      </c>
      <c r="C42" s="26" t="s">
        <v>78</v>
      </c>
      <c r="D42" s="26" t="s">
        <v>79</v>
      </c>
      <c r="E42" s="26" t="s">
        <v>81</v>
      </c>
      <c r="F42" s="26" t="s">
        <v>65</v>
      </c>
      <c r="G42" s="10">
        <v>5</v>
      </c>
      <c r="H42" s="8"/>
      <c r="I42" s="11">
        <f t="shared" si="0"/>
        <v>0</v>
      </c>
      <c r="J42" s="12">
        <f t="shared" si="1"/>
        <v>0</v>
      </c>
      <c r="K42" s="12">
        <f t="shared" si="2"/>
        <v>0</v>
      </c>
    </row>
    <row r="43" spans="1:11" ht="31.5" x14ac:dyDescent="0.25">
      <c r="A43" s="19">
        <v>30</v>
      </c>
      <c r="B43" s="26" t="s">
        <v>68</v>
      </c>
      <c r="C43" s="26" t="s">
        <v>82</v>
      </c>
      <c r="D43" s="26" t="s">
        <v>516</v>
      </c>
      <c r="E43" s="26" t="s">
        <v>64</v>
      </c>
      <c r="F43" s="26" t="s">
        <v>65</v>
      </c>
      <c r="G43" s="10">
        <v>5</v>
      </c>
      <c r="H43" s="8"/>
      <c r="I43" s="11">
        <f t="shared" si="0"/>
        <v>0</v>
      </c>
      <c r="J43" s="12">
        <f t="shared" si="1"/>
        <v>0</v>
      </c>
      <c r="K43" s="12">
        <f t="shared" si="2"/>
        <v>0</v>
      </c>
    </row>
    <row r="44" spans="1:11" ht="63" x14ac:dyDescent="0.25">
      <c r="A44" s="19">
        <v>31</v>
      </c>
      <c r="B44" s="26" t="s">
        <v>68</v>
      </c>
      <c r="C44" s="26" t="s">
        <v>83</v>
      </c>
      <c r="D44" s="26" t="s">
        <v>84</v>
      </c>
      <c r="E44" s="26" t="s">
        <v>62</v>
      </c>
      <c r="F44" s="26" t="s">
        <v>65</v>
      </c>
      <c r="G44" s="10">
        <v>10</v>
      </c>
      <c r="H44" s="8"/>
      <c r="I44" s="11">
        <f t="shared" si="0"/>
        <v>0</v>
      </c>
      <c r="J44" s="12">
        <f t="shared" si="1"/>
        <v>0</v>
      </c>
      <c r="K44" s="12">
        <f t="shared" si="2"/>
        <v>0</v>
      </c>
    </row>
    <row r="45" spans="1:11" ht="31.5" x14ac:dyDescent="0.25">
      <c r="A45" s="19">
        <v>32</v>
      </c>
      <c r="B45" s="26" t="s">
        <v>68</v>
      </c>
      <c r="C45" s="26" t="s">
        <v>85</v>
      </c>
      <c r="D45" s="26" t="s">
        <v>86</v>
      </c>
      <c r="E45" s="26" t="s">
        <v>62</v>
      </c>
      <c r="F45" s="26" t="s">
        <v>65</v>
      </c>
      <c r="G45" s="10">
        <v>0</v>
      </c>
      <c r="H45" s="8"/>
      <c r="I45" s="11">
        <f t="shared" si="0"/>
        <v>0</v>
      </c>
      <c r="J45" s="12">
        <f t="shared" si="1"/>
        <v>0</v>
      </c>
      <c r="K45" s="12">
        <f t="shared" si="2"/>
        <v>0</v>
      </c>
    </row>
    <row r="46" spans="1:11" ht="31.5" x14ac:dyDescent="0.25">
      <c r="A46" s="19">
        <v>33</v>
      </c>
      <c r="B46" s="26" t="s">
        <v>68</v>
      </c>
      <c r="C46" s="26" t="s">
        <v>85</v>
      </c>
      <c r="D46" s="26" t="s">
        <v>86</v>
      </c>
      <c r="E46" s="26" t="s">
        <v>64</v>
      </c>
      <c r="F46" s="26" t="s">
        <v>65</v>
      </c>
      <c r="G46" s="10">
        <v>0</v>
      </c>
      <c r="H46" s="8"/>
      <c r="I46" s="11">
        <f t="shared" si="0"/>
        <v>0</v>
      </c>
      <c r="J46" s="12">
        <f t="shared" si="1"/>
        <v>0</v>
      </c>
      <c r="K46" s="12">
        <f t="shared" si="2"/>
        <v>0</v>
      </c>
    </row>
    <row r="47" spans="1:11" ht="31.5" x14ac:dyDescent="0.25">
      <c r="A47" s="19">
        <v>34</v>
      </c>
      <c r="B47" s="26" t="s">
        <v>68</v>
      </c>
      <c r="C47" s="26" t="s">
        <v>87</v>
      </c>
      <c r="D47" s="26" t="s">
        <v>88</v>
      </c>
      <c r="E47" s="26" t="s">
        <v>62</v>
      </c>
      <c r="F47" s="26" t="s">
        <v>65</v>
      </c>
      <c r="G47" s="10">
        <v>10</v>
      </c>
      <c r="H47" s="8"/>
      <c r="I47" s="11">
        <f t="shared" si="0"/>
        <v>0</v>
      </c>
      <c r="J47" s="12">
        <f t="shared" si="1"/>
        <v>0</v>
      </c>
      <c r="K47" s="12">
        <f t="shared" si="2"/>
        <v>0</v>
      </c>
    </row>
    <row r="48" spans="1:11" ht="63" x14ac:dyDescent="0.25">
      <c r="A48" s="19">
        <v>35</v>
      </c>
      <c r="B48" s="26" t="s">
        <v>89</v>
      </c>
      <c r="C48" s="26" t="s">
        <v>90</v>
      </c>
      <c r="D48" s="26" t="s">
        <v>91</v>
      </c>
      <c r="E48" s="26" t="s">
        <v>24</v>
      </c>
      <c r="F48" s="26" t="s">
        <v>65</v>
      </c>
      <c r="G48" s="10">
        <v>2000</v>
      </c>
      <c r="H48" s="8"/>
      <c r="I48" s="11">
        <f t="shared" si="0"/>
        <v>0</v>
      </c>
      <c r="J48" s="12">
        <f t="shared" si="1"/>
        <v>0</v>
      </c>
      <c r="K48" s="12">
        <f t="shared" si="2"/>
        <v>0</v>
      </c>
    </row>
    <row r="49" spans="1:11" ht="31.5" x14ac:dyDescent="0.25">
      <c r="A49" s="19">
        <v>36</v>
      </c>
      <c r="B49" s="27" t="s">
        <v>92</v>
      </c>
      <c r="C49" s="27" t="s">
        <v>93</v>
      </c>
      <c r="D49" s="27" t="s">
        <v>94</v>
      </c>
      <c r="E49" s="27" t="s">
        <v>95</v>
      </c>
      <c r="F49" s="27" t="s">
        <v>35</v>
      </c>
      <c r="G49" s="10">
        <v>10</v>
      </c>
      <c r="H49" s="8"/>
      <c r="I49" s="11">
        <f t="shared" si="0"/>
        <v>0</v>
      </c>
      <c r="J49" s="12">
        <f t="shared" si="1"/>
        <v>0</v>
      </c>
      <c r="K49" s="12">
        <f t="shared" si="2"/>
        <v>0</v>
      </c>
    </row>
    <row r="50" spans="1:11" ht="31.5" x14ac:dyDescent="0.25">
      <c r="A50" s="19">
        <v>37</v>
      </c>
      <c r="B50" s="27" t="s">
        <v>96</v>
      </c>
      <c r="C50" s="27" t="s">
        <v>97</v>
      </c>
      <c r="D50" s="27" t="s">
        <v>98</v>
      </c>
      <c r="E50" s="27" t="s">
        <v>99</v>
      </c>
      <c r="F50" s="27" t="s">
        <v>25</v>
      </c>
      <c r="G50" s="10">
        <v>10</v>
      </c>
      <c r="H50" s="8"/>
      <c r="I50" s="11">
        <f t="shared" si="0"/>
        <v>0</v>
      </c>
      <c r="J50" s="12">
        <f t="shared" si="1"/>
        <v>0</v>
      </c>
      <c r="K50" s="12">
        <f t="shared" si="2"/>
        <v>0</v>
      </c>
    </row>
    <row r="51" spans="1:11" ht="31.5" x14ac:dyDescent="0.25">
      <c r="A51" s="19">
        <v>38</v>
      </c>
      <c r="B51" s="27" t="s">
        <v>96</v>
      </c>
      <c r="C51" s="27" t="s">
        <v>97</v>
      </c>
      <c r="D51" s="27" t="s">
        <v>100</v>
      </c>
      <c r="E51" s="27" t="s">
        <v>99</v>
      </c>
      <c r="F51" s="27" t="s">
        <v>25</v>
      </c>
      <c r="G51" s="10">
        <v>10</v>
      </c>
      <c r="H51" s="8"/>
      <c r="I51" s="11">
        <f t="shared" si="0"/>
        <v>0</v>
      </c>
      <c r="J51" s="12">
        <f t="shared" si="1"/>
        <v>0</v>
      </c>
      <c r="K51" s="12">
        <f t="shared" si="2"/>
        <v>0</v>
      </c>
    </row>
    <row r="52" spans="1:11" ht="31.5" x14ac:dyDescent="0.25">
      <c r="A52" s="19">
        <v>39</v>
      </c>
      <c r="B52" s="27" t="s">
        <v>101</v>
      </c>
      <c r="C52" s="27" t="s">
        <v>102</v>
      </c>
      <c r="D52" s="27" t="s">
        <v>103</v>
      </c>
      <c r="E52" s="27" t="s">
        <v>99</v>
      </c>
      <c r="F52" s="27" t="s">
        <v>25</v>
      </c>
      <c r="G52" s="10">
        <v>10</v>
      </c>
      <c r="H52" s="8"/>
      <c r="I52" s="11">
        <f t="shared" si="0"/>
        <v>0</v>
      </c>
      <c r="J52" s="12">
        <f t="shared" si="1"/>
        <v>0</v>
      </c>
      <c r="K52" s="12">
        <f t="shared" si="2"/>
        <v>0</v>
      </c>
    </row>
    <row r="53" spans="1:11" ht="94.5" x14ac:dyDescent="0.25">
      <c r="A53" s="19">
        <v>40</v>
      </c>
      <c r="B53" s="27" t="s">
        <v>104</v>
      </c>
      <c r="C53" s="27" t="s">
        <v>105</v>
      </c>
      <c r="D53" s="27" t="s">
        <v>106</v>
      </c>
      <c r="E53" s="27" t="s">
        <v>99</v>
      </c>
      <c r="F53" s="28" t="s">
        <v>35</v>
      </c>
      <c r="G53" s="10">
        <v>0</v>
      </c>
      <c r="H53" s="8"/>
      <c r="I53" s="11">
        <f t="shared" si="0"/>
        <v>0</v>
      </c>
      <c r="J53" s="12">
        <f t="shared" si="1"/>
        <v>0</v>
      </c>
      <c r="K53" s="12">
        <f t="shared" si="2"/>
        <v>0</v>
      </c>
    </row>
    <row r="54" spans="1:11" ht="31.5" x14ac:dyDescent="0.25">
      <c r="A54" s="19">
        <v>41</v>
      </c>
      <c r="B54" s="27" t="s">
        <v>104</v>
      </c>
      <c r="C54" s="27" t="s">
        <v>107</v>
      </c>
      <c r="D54" s="27" t="s">
        <v>108</v>
      </c>
      <c r="E54" s="27" t="s">
        <v>95</v>
      </c>
      <c r="F54" s="28" t="s">
        <v>25</v>
      </c>
      <c r="G54" s="10">
        <v>5</v>
      </c>
      <c r="H54" s="8"/>
      <c r="I54" s="11">
        <f t="shared" si="0"/>
        <v>0</v>
      </c>
      <c r="J54" s="12">
        <f t="shared" si="1"/>
        <v>0</v>
      </c>
      <c r="K54" s="12">
        <f t="shared" si="2"/>
        <v>0</v>
      </c>
    </row>
    <row r="55" spans="1:11" ht="15.75" x14ac:dyDescent="0.25">
      <c r="A55" s="19">
        <v>42</v>
      </c>
      <c r="B55" s="27" t="s">
        <v>109</v>
      </c>
      <c r="C55" s="27" t="s">
        <v>110</v>
      </c>
      <c r="D55" s="27" t="s">
        <v>111</v>
      </c>
      <c r="E55" s="27" t="s">
        <v>99</v>
      </c>
      <c r="F55" s="28" t="s">
        <v>25</v>
      </c>
      <c r="G55" s="10">
        <v>20</v>
      </c>
      <c r="H55" s="8"/>
      <c r="I55" s="11">
        <f t="shared" si="0"/>
        <v>0</v>
      </c>
      <c r="J55" s="12">
        <f t="shared" si="1"/>
        <v>0</v>
      </c>
      <c r="K55" s="12">
        <f t="shared" si="2"/>
        <v>0</v>
      </c>
    </row>
    <row r="56" spans="1:11" ht="63" x14ac:dyDescent="0.25">
      <c r="A56" s="19">
        <v>43</v>
      </c>
      <c r="B56" s="29" t="s">
        <v>112</v>
      </c>
      <c r="C56" s="30" t="s">
        <v>113</v>
      </c>
      <c r="D56" s="32" t="s">
        <v>114</v>
      </c>
      <c r="E56" s="31" t="s">
        <v>115</v>
      </c>
      <c r="F56" s="33" t="s">
        <v>65</v>
      </c>
      <c r="G56" s="10">
        <v>30</v>
      </c>
      <c r="H56" s="8"/>
      <c r="I56" s="11">
        <f t="shared" si="0"/>
        <v>0</v>
      </c>
      <c r="J56" s="12">
        <f t="shared" si="1"/>
        <v>0</v>
      </c>
      <c r="K56" s="12">
        <f t="shared" si="2"/>
        <v>0</v>
      </c>
    </row>
    <row r="57" spans="1:11" ht="63" x14ac:dyDescent="0.25">
      <c r="A57" s="19">
        <v>44</v>
      </c>
      <c r="B57" s="29" t="s">
        <v>112</v>
      </c>
      <c r="C57" s="34" t="s">
        <v>116</v>
      </c>
      <c r="D57" s="36" t="s">
        <v>117</v>
      </c>
      <c r="E57" s="35" t="s">
        <v>118</v>
      </c>
      <c r="F57" s="37" t="s">
        <v>65</v>
      </c>
      <c r="G57" s="10">
        <v>20</v>
      </c>
      <c r="H57" s="8"/>
      <c r="I57" s="11">
        <f t="shared" si="0"/>
        <v>0</v>
      </c>
      <c r="J57" s="12">
        <f t="shared" si="1"/>
        <v>0</v>
      </c>
      <c r="K57" s="12">
        <f t="shared" si="2"/>
        <v>0</v>
      </c>
    </row>
    <row r="58" spans="1:11" ht="63" x14ac:dyDescent="0.25">
      <c r="A58" s="19">
        <v>45</v>
      </c>
      <c r="B58" s="29" t="s">
        <v>112</v>
      </c>
      <c r="C58" s="38" t="s">
        <v>119</v>
      </c>
      <c r="D58" s="38" t="s">
        <v>120</v>
      </c>
      <c r="E58" s="39" t="s">
        <v>121</v>
      </c>
      <c r="F58" s="37" t="s">
        <v>65</v>
      </c>
      <c r="G58" s="10">
        <v>20</v>
      </c>
      <c r="H58" s="8"/>
      <c r="I58" s="11">
        <f t="shared" si="0"/>
        <v>0</v>
      </c>
      <c r="J58" s="12">
        <f t="shared" si="1"/>
        <v>0</v>
      </c>
      <c r="K58" s="12">
        <f t="shared" si="2"/>
        <v>0</v>
      </c>
    </row>
    <row r="59" spans="1:11" ht="38.25" x14ac:dyDescent="0.25">
      <c r="A59" s="19">
        <v>46</v>
      </c>
      <c r="B59" s="40" t="s">
        <v>122</v>
      </c>
      <c r="C59" s="56" t="s">
        <v>123</v>
      </c>
      <c r="D59" s="43" t="s">
        <v>124</v>
      </c>
      <c r="E59" s="42" t="s">
        <v>125</v>
      </c>
      <c r="F59" s="44" t="s">
        <v>126</v>
      </c>
      <c r="G59" s="10">
        <v>800</v>
      </c>
      <c r="H59" s="8"/>
      <c r="I59" s="11">
        <f t="shared" si="0"/>
        <v>0</v>
      </c>
      <c r="J59" s="12">
        <f t="shared" si="1"/>
        <v>0</v>
      </c>
      <c r="K59" s="12">
        <f t="shared" si="2"/>
        <v>0</v>
      </c>
    </row>
    <row r="60" spans="1:11" ht="38.25" x14ac:dyDescent="0.25">
      <c r="A60" s="19">
        <v>47</v>
      </c>
      <c r="B60" s="40" t="s">
        <v>122</v>
      </c>
      <c r="C60" s="56" t="s">
        <v>123</v>
      </c>
      <c r="D60" s="43" t="s">
        <v>124</v>
      </c>
      <c r="E60" s="42" t="s">
        <v>127</v>
      </c>
      <c r="F60" s="44" t="s">
        <v>126</v>
      </c>
      <c r="G60" s="10">
        <v>50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5.75" x14ac:dyDescent="0.25">
      <c r="A61" s="19">
        <v>48</v>
      </c>
      <c r="B61" s="45" t="s">
        <v>128</v>
      </c>
      <c r="C61" s="44" t="s">
        <v>129</v>
      </c>
      <c r="D61" s="44" t="s">
        <v>130</v>
      </c>
      <c r="E61" s="44" t="s">
        <v>131</v>
      </c>
      <c r="F61" s="44" t="s">
        <v>65</v>
      </c>
      <c r="G61" s="10">
        <v>50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15.75" x14ac:dyDescent="0.25">
      <c r="A62" s="19">
        <v>49</v>
      </c>
      <c r="B62" s="45" t="s">
        <v>128</v>
      </c>
      <c r="C62" s="44" t="s">
        <v>129</v>
      </c>
      <c r="D62" s="44" t="s">
        <v>130</v>
      </c>
      <c r="E62" s="44" t="s">
        <v>99</v>
      </c>
      <c r="F62" s="44" t="s">
        <v>65</v>
      </c>
      <c r="G62" s="10">
        <v>50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63.75" x14ac:dyDescent="0.25">
      <c r="A63" s="19">
        <v>50</v>
      </c>
      <c r="B63" s="40" t="s">
        <v>132</v>
      </c>
      <c r="C63" s="41" t="s">
        <v>133</v>
      </c>
      <c r="D63" s="43" t="s">
        <v>134</v>
      </c>
      <c r="E63" s="42" t="s">
        <v>135</v>
      </c>
      <c r="F63" s="44" t="s">
        <v>65</v>
      </c>
      <c r="G63" s="10">
        <v>10</v>
      </c>
      <c r="H63" s="8"/>
      <c r="I63" s="11">
        <f t="shared" ref="I63:I125" si="3">ROUND(G63*H63,2)</f>
        <v>0</v>
      </c>
      <c r="J63" s="12">
        <f t="shared" ref="J63:J128" si="4">I63*$J$13</f>
        <v>0</v>
      </c>
      <c r="K63" s="12">
        <f t="shared" ref="K63:K128" si="5">I63*$K$13</f>
        <v>0</v>
      </c>
    </row>
    <row r="64" spans="1:11" ht="47.25" x14ac:dyDescent="0.25">
      <c r="A64" s="19">
        <v>51</v>
      </c>
      <c r="B64" s="40" t="s">
        <v>136</v>
      </c>
      <c r="C64" s="41" t="s">
        <v>137</v>
      </c>
      <c r="D64" s="44" t="s">
        <v>138</v>
      </c>
      <c r="E64" s="42" t="s">
        <v>139</v>
      </c>
      <c r="F64" s="44" t="s">
        <v>65</v>
      </c>
      <c r="G64" s="10">
        <v>20</v>
      </c>
      <c r="H64" s="8"/>
      <c r="I64" s="11">
        <f t="shared" si="3"/>
        <v>0</v>
      </c>
      <c r="J64" s="12">
        <f t="shared" si="4"/>
        <v>0</v>
      </c>
      <c r="K64" s="12">
        <f t="shared" si="5"/>
        <v>0</v>
      </c>
    </row>
    <row r="65" spans="1:11" ht="47.25" x14ac:dyDescent="0.25">
      <c r="A65" s="19">
        <v>52</v>
      </c>
      <c r="B65" s="40" t="s">
        <v>136</v>
      </c>
      <c r="C65" s="41" t="s">
        <v>137</v>
      </c>
      <c r="D65" s="44" t="s">
        <v>138</v>
      </c>
      <c r="E65" s="42" t="s">
        <v>140</v>
      </c>
      <c r="F65" s="44" t="s">
        <v>65</v>
      </c>
      <c r="G65" s="10">
        <v>30</v>
      </c>
      <c r="H65" s="8"/>
      <c r="I65" s="11">
        <f t="shared" si="3"/>
        <v>0</v>
      </c>
      <c r="J65" s="12">
        <f t="shared" si="4"/>
        <v>0</v>
      </c>
      <c r="K65" s="12">
        <f t="shared" si="5"/>
        <v>0</v>
      </c>
    </row>
    <row r="66" spans="1:11" ht="47.25" x14ac:dyDescent="0.25">
      <c r="A66" s="19">
        <v>53</v>
      </c>
      <c r="B66" s="46" t="s">
        <v>136</v>
      </c>
      <c r="C66" s="41" t="s">
        <v>141</v>
      </c>
      <c r="D66" s="44" t="s">
        <v>142</v>
      </c>
      <c r="E66" s="42" t="s">
        <v>143</v>
      </c>
      <c r="F66" s="44" t="s">
        <v>65</v>
      </c>
      <c r="G66" s="10">
        <v>20</v>
      </c>
      <c r="H66" s="8"/>
      <c r="I66" s="11">
        <f t="shared" si="3"/>
        <v>0</v>
      </c>
      <c r="J66" s="12">
        <f t="shared" si="4"/>
        <v>0</v>
      </c>
      <c r="K66" s="12">
        <f t="shared" si="5"/>
        <v>0</v>
      </c>
    </row>
    <row r="67" spans="1:11" ht="47.25" x14ac:dyDescent="0.25">
      <c r="A67" s="19">
        <v>54</v>
      </c>
      <c r="B67" s="46" t="s">
        <v>136</v>
      </c>
      <c r="C67" s="41" t="s">
        <v>141</v>
      </c>
      <c r="D67" s="44" t="s">
        <v>142</v>
      </c>
      <c r="E67" s="42" t="s">
        <v>144</v>
      </c>
      <c r="F67" s="44" t="s">
        <v>65</v>
      </c>
      <c r="G67" s="10">
        <v>5</v>
      </c>
      <c r="H67" s="8"/>
      <c r="I67" s="11">
        <f t="shared" si="3"/>
        <v>0</v>
      </c>
      <c r="J67" s="12">
        <f t="shared" si="4"/>
        <v>0</v>
      </c>
      <c r="K67" s="12">
        <f t="shared" si="5"/>
        <v>0</v>
      </c>
    </row>
    <row r="68" spans="1:11" ht="47.25" x14ac:dyDescent="0.25">
      <c r="A68" s="19">
        <v>55</v>
      </c>
      <c r="B68" s="46" t="s">
        <v>136</v>
      </c>
      <c r="C68" s="41" t="s">
        <v>145</v>
      </c>
      <c r="D68" s="44" t="s">
        <v>146</v>
      </c>
      <c r="E68" s="42" t="s">
        <v>147</v>
      </c>
      <c r="F68" s="44" t="s">
        <v>65</v>
      </c>
      <c r="G68" s="10">
        <v>10</v>
      </c>
      <c r="H68" s="8"/>
      <c r="I68" s="11">
        <f t="shared" si="3"/>
        <v>0</v>
      </c>
      <c r="J68" s="12">
        <f t="shared" si="4"/>
        <v>0</v>
      </c>
      <c r="K68" s="12">
        <f t="shared" si="5"/>
        <v>0</v>
      </c>
    </row>
    <row r="69" spans="1:11" ht="47.25" x14ac:dyDescent="0.25">
      <c r="A69" s="19">
        <v>56</v>
      </c>
      <c r="B69" s="46" t="s">
        <v>136</v>
      </c>
      <c r="C69" s="41" t="s">
        <v>145</v>
      </c>
      <c r="D69" s="44" t="s">
        <v>146</v>
      </c>
      <c r="E69" s="42" t="s">
        <v>148</v>
      </c>
      <c r="F69" s="44" t="s">
        <v>65</v>
      </c>
      <c r="G69" s="10">
        <v>5</v>
      </c>
      <c r="H69" s="8"/>
      <c r="I69" s="11">
        <f t="shared" si="3"/>
        <v>0</v>
      </c>
      <c r="J69" s="12">
        <f t="shared" si="4"/>
        <v>0</v>
      </c>
      <c r="K69" s="12">
        <f t="shared" si="5"/>
        <v>0</v>
      </c>
    </row>
    <row r="70" spans="1:11" ht="47.25" x14ac:dyDescent="0.25">
      <c r="A70" s="19">
        <v>57</v>
      </c>
      <c r="B70" s="46" t="s">
        <v>136</v>
      </c>
      <c r="C70" s="41" t="s">
        <v>149</v>
      </c>
      <c r="D70" s="44" t="s">
        <v>150</v>
      </c>
      <c r="E70" s="42" t="s">
        <v>151</v>
      </c>
      <c r="F70" s="44" t="s">
        <v>65</v>
      </c>
      <c r="G70" s="10">
        <v>10</v>
      </c>
      <c r="H70" s="8"/>
      <c r="I70" s="11">
        <f t="shared" si="3"/>
        <v>0</v>
      </c>
      <c r="J70" s="12">
        <f t="shared" si="4"/>
        <v>0</v>
      </c>
      <c r="K70" s="12">
        <f t="shared" si="5"/>
        <v>0</v>
      </c>
    </row>
    <row r="71" spans="1:11" ht="47.25" x14ac:dyDescent="0.25">
      <c r="A71" s="19">
        <v>58</v>
      </c>
      <c r="B71" s="46" t="s">
        <v>136</v>
      </c>
      <c r="C71" s="41" t="s">
        <v>152</v>
      </c>
      <c r="D71" s="44" t="s">
        <v>153</v>
      </c>
      <c r="E71" s="42" t="s">
        <v>147</v>
      </c>
      <c r="F71" s="44" t="s">
        <v>65</v>
      </c>
      <c r="G71" s="10">
        <v>20</v>
      </c>
      <c r="H71" s="8"/>
      <c r="I71" s="11">
        <f t="shared" si="3"/>
        <v>0</v>
      </c>
      <c r="J71" s="12">
        <f t="shared" si="4"/>
        <v>0</v>
      </c>
      <c r="K71" s="12">
        <f t="shared" si="5"/>
        <v>0</v>
      </c>
    </row>
    <row r="72" spans="1:11" ht="47.25" x14ac:dyDescent="0.25">
      <c r="A72" s="19">
        <v>59</v>
      </c>
      <c r="B72" s="46" t="s">
        <v>136</v>
      </c>
      <c r="C72" s="41" t="s">
        <v>152</v>
      </c>
      <c r="D72" s="44" t="s">
        <v>153</v>
      </c>
      <c r="E72" s="42" t="s">
        <v>154</v>
      </c>
      <c r="F72" s="44" t="s">
        <v>65</v>
      </c>
      <c r="G72" s="10">
        <v>10</v>
      </c>
      <c r="H72" s="8"/>
      <c r="I72" s="11">
        <f t="shared" si="3"/>
        <v>0</v>
      </c>
      <c r="J72" s="12">
        <f t="shared" si="4"/>
        <v>0</v>
      </c>
      <c r="K72" s="12">
        <f t="shared" si="5"/>
        <v>0</v>
      </c>
    </row>
    <row r="73" spans="1:11" ht="63" x14ac:dyDescent="0.25">
      <c r="A73" s="19">
        <v>60</v>
      </c>
      <c r="B73" s="46" t="s">
        <v>136</v>
      </c>
      <c r="C73" s="41" t="s">
        <v>155</v>
      </c>
      <c r="D73" s="44" t="s">
        <v>156</v>
      </c>
      <c r="E73" s="42" t="s">
        <v>157</v>
      </c>
      <c r="F73" s="44" t="s">
        <v>65</v>
      </c>
      <c r="G73" s="10">
        <v>50</v>
      </c>
      <c r="H73" s="8"/>
      <c r="I73" s="11">
        <f t="shared" si="3"/>
        <v>0</v>
      </c>
      <c r="J73" s="12">
        <f t="shared" si="4"/>
        <v>0</v>
      </c>
      <c r="K73" s="12">
        <f t="shared" si="5"/>
        <v>0</v>
      </c>
    </row>
    <row r="74" spans="1:11" ht="63" x14ac:dyDescent="0.25">
      <c r="A74" s="19">
        <v>61</v>
      </c>
      <c r="B74" s="46" t="s">
        <v>136</v>
      </c>
      <c r="C74" s="41" t="s">
        <v>155</v>
      </c>
      <c r="D74" s="44" t="s">
        <v>156</v>
      </c>
      <c r="E74" s="42" t="s">
        <v>140</v>
      </c>
      <c r="F74" s="44" t="s">
        <v>65</v>
      </c>
      <c r="G74" s="10">
        <v>10</v>
      </c>
      <c r="H74" s="8"/>
      <c r="I74" s="11">
        <f t="shared" si="3"/>
        <v>0</v>
      </c>
      <c r="J74" s="12">
        <f t="shared" si="4"/>
        <v>0</v>
      </c>
      <c r="K74" s="12">
        <f t="shared" si="5"/>
        <v>0</v>
      </c>
    </row>
    <row r="75" spans="1:11" ht="63" x14ac:dyDescent="0.25">
      <c r="A75" s="19">
        <v>62</v>
      </c>
      <c r="B75" s="46" t="s">
        <v>136</v>
      </c>
      <c r="C75" s="41" t="s">
        <v>155</v>
      </c>
      <c r="D75" s="44" t="s">
        <v>156</v>
      </c>
      <c r="E75" s="42" t="s">
        <v>158</v>
      </c>
      <c r="F75" s="44" t="s">
        <v>65</v>
      </c>
      <c r="G75" s="10">
        <v>0</v>
      </c>
      <c r="H75" s="8"/>
      <c r="I75" s="11">
        <f t="shared" si="3"/>
        <v>0</v>
      </c>
      <c r="J75" s="12">
        <f t="shared" si="4"/>
        <v>0</v>
      </c>
      <c r="K75" s="12">
        <f t="shared" si="5"/>
        <v>0</v>
      </c>
    </row>
    <row r="76" spans="1:11" ht="47.25" x14ac:dyDescent="0.25">
      <c r="A76" s="19">
        <v>63</v>
      </c>
      <c r="B76" s="46" t="s">
        <v>136</v>
      </c>
      <c r="C76" s="41" t="s">
        <v>159</v>
      </c>
      <c r="D76" s="44" t="s">
        <v>160</v>
      </c>
      <c r="E76" s="42" t="s">
        <v>161</v>
      </c>
      <c r="F76" s="44" t="s">
        <v>65</v>
      </c>
      <c r="G76" s="10">
        <v>0</v>
      </c>
      <c r="H76" s="8"/>
      <c r="I76" s="11">
        <f t="shared" si="3"/>
        <v>0</v>
      </c>
      <c r="J76" s="12">
        <f t="shared" si="4"/>
        <v>0</v>
      </c>
      <c r="K76" s="12">
        <f t="shared" si="5"/>
        <v>0</v>
      </c>
    </row>
    <row r="77" spans="1:11" ht="47.25" x14ac:dyDescent="0.25">
      <c r="A77" s="19">
        <v>64</v>
      </c>
      <c r="B77" s="46" t="s">
        <v>136</v>
      </c>
      <c r="C77" s="41" t="s">
        <v>159</v>
      </c>
      <c r="D77" s="44" t="s">
        <v>160</v>
      </c>
      <c r="E77" s="42" t="s">
        <v>140</v>
      </c>
      <c r="F77" s="44" t="s">
        <v>65</v>
      </c>
      <c r="G77" s="10">
        <v>10</v>
      </c>
      <c r="H77" s="8"/>
      <c r="I77" s="11">
        <f t="shared" si="3"/>
        <v>0</v>
      </c>
      <c r="J77" s="12">
        <f t="shared" si="4"/>
        <v>0</v>
      </c>
      <c r="K77" s="12">
        <f t="shared" si="5"/>
        <v>0</v>
      </c>
    </row>
    <row r="78" spans="1:11" ht="47.25" x14ac:dyDescent="0.25">
      <c r="A78" s="19">
        <v>65</v>
      </c>
      <c r="B78" s="46" t="s">
        <v>136</v>
      </c>
      <c r="C78" s="41" t="s">
        <v>162</v>
      </c>
      <c r="D78" s="44" t="s">
        <v>163</v>
      </c>
      <c r="E78" s="42" t="s">
        <v>140</v>
      </c>
      <c r="F78" s="44" t="s">
        <v>65</v>
      </c>
      <c r="G78" s="10">
        <v>10</v>
      </c>
      <c r="H78" s="8"/>
      <c r="I78" s="11">
        <f t="shared" si="3"/>
        <v>0</v>
      </c>
      <c r="J78" s="12">
        <f t="shared" si="4"/>
        <v>0</v>
      </c>
      <c r="K78" s="12">
        <f t="shared" si="5"/>
        <v>0</v>
      </c>
    </row>
    <row r="79" spans="1:11" ht="47.25" x14ac:dyDescent="0.25">
      <c r="A79" s="19">
        <v>66</v>
      </c>
      <c r="B79" s="46" t="s">
        <v>136</v>
      </c>
      <c r="C79" s="41" t="s">
        <v>162</v>
      </c>
      <c r="D79" s="44" t="s">
        <v>163</v>
      </c>
      <c r="E79" s="42" t="s">
        <v>164</v>
      </c>
      <c r="F79" s="44" t="s">
        <v>65</v>
      </c>
      <c r="G79" s="10">
        <v>10</v>
      </c>
      <c r="H79" s="8"/>
      <c r="I79" s="11">
        <f t="shared" si="3"/>
        <v>0</v>
      </c>
      <c r="J79" s="12">
        <f t="shared" si="4"/>
        <v>0</v>
      </c>
      <c r="K79" s="12">
        <f t="shared" si="5"/>
        <v>0</v>
      </c>
    </row>
    <row r="80" spans="1:11" ht="63" x14ac:dyDescent="0.25">
      <c r="A80" s="19">
        <v>67</v>
      </c>
      <c r="B80" s="46" t="s">
        <v>136</v>
      </c>
      <c r="C80" s="41" t="s">
        <v>165</v>
      </c>
      <c r="D80" s="44" t="s">
        <v>166</v>
      </c>
      <c r="E80" s="42" t="s">
        <v>167</v>
      </c>
      <c r="F80" s="44" t="s">
        <v>65</v>
      </c>
      <c r="G80" s="10">
        <v>5</v>
      </c>
      <c r="H80" s="8"/>
      <c r="I80" s="11">
        <f t="shared" si="3"/>
        <v>0</v>
      </c>
      <c r="J80" s="12">
        <f t="shared" si="4"/>
        <v>0</v>
      </c>
      <c r="K80" s="12">
        <f t="shared" si="5"/>
        <v>0</v>
      </c>
    </row>
    <row r="81" spans="1:11" ht="47.25" x14ac:dyDescent="0.25">
      <c r="A81" s="19">
        <v>68</v>
      </c>
      <c r="B81" s="40" t="s">
        <v>136</v>
      </c>
      <c r="C81" s="41" t="s">
        <v>168</v>
      </c>
      <c r="D81" s="44" t="s">
        <v>169</v>
      </c>
      <c r="E81" s="42" t="s">
        <v>170</v>
      </c>
      <c r="F81" s="44" t="s">
        <v>65</v>
      </c>
      <c r="G81" s="10">
        <v>10</v>
      </c>
      <c r="H81" s="8"/>
      <c r="I81" s="11">
        <f t="shared" si="3"/>
        <v>0</v>
      </c>
      <c r="J81" s="12">
        <f t="shared" si="4"/>
        <v>0</v>
      </c>
      <c r="K81" s="12">
        <f t="shared" si="5"/>
        <v>0</v>
      </c>
    </row>
    <row r="82" spans="1:11" ht="47.25" x14ac:dyDescent="0.25">
      <c r="A82" s="19">
        <v>69</v>
      </c>
      <c r="B82" s="40" t="s">
        <v>136</v>
      </c>
      <c r="C82" s="41" t="s">
        <v>168</v>
      </c>
      <c r="D82" s="44" t="s">
        <v>169</v>
      </c>
      <c r="E82" s="42" t="s">
        <v>171</v>
      </c>
      <c r="F82" s="44" t="s">
        <v>65</v>
      </c>
      <c r="G82" s="10">
        <v>5</v>
      </c>
      <c r="H82" s="8"/>
      <c r="I82" s="11">
        <f t="shared" si="3"/>
        <v>0</v>
      </c>
      <c r="J82" s="12">
        <f t="shared" si="4"/>
        <v>0</v>
      </c>
      <c r="K82" s="12">
        <f t="shared" si="5"/>
        <v>0</v>
      </c>
    </row>
    <row r="83" spans="1:11" ht="47.25" x14ac:dyDescent="0.25">
      <c r="A83" s="19">
        <v>70</v>
      </c>
      <c r="B83" s="40" t="s">
        <v>136</v>
      </c>
      <c r="C83" s="41" t="s">
        <v>172</v>
      </c>
      <c r="D83" s="44" t="s">
        <v>173</v>
      </c>
      <c r="E83" s="42" t="s">
        <v>170</v>
      </c>
      <c r="F83" s="44" t="s">
        <v>65</v>
      </c>
      <c r="G83" s="10">
        <v>20</v>
      </c>
      <c r="H83" s="8"/>
      <c r="I83" s="11">
        <f t="shared" si="3"/>
        <v>0</v>
      </c>
      <c r="J83" s="12">
        <f t="shared" si="4"/>
        <v>0</v>
      </c>
      <c r="K83" s="12">
        <f t="shared" si="5"/>
        <v>0</v>
      </c>
    </row>
    <row r="84" spans="1:11" ht="47.25" x14ac:dyDescent="0.25">
      <c r="A84" s="19">
        <v>71</v>
      </c>
      <c r="B84" s="40" t="s">
        <v>136</v>
      </c>
      <c r="C84" s="41" t="s">
        <v>172</v>
      </c>
      <c r="D84" s="44" t="s">
        <v>173</v>
      </c>
      <c r="E84" s="42" t="s">
        <v>174</v>
      </c>
      <c r="F84" s="44" t="s">
        <v>65</v>
      </c>
      <c r="G84" s="10">
        <v>5</v>
      </c>
      <c r="H84" s="8"/>
      <c r="I84" s="11">
        <f t="shared" si="3"/>
        <v>0</v>
      </c>
      <c r="J84" s="12">
        <f t="shared" si="4"/>
        <v>0</v>
      </c>
      <c r="K84" s="12">
        <f t="shared" si="5"/>
        <v>0</v>
      </c>
    </row>
    <row r="85" spans="1:11" ht="47.25" x14ac:dyDescent="0.25">
      <c r="A85" s="19">
        <v>72</v>
      </c>
      <c r="B85" s="46" t="s">
        <v>136</v>
      </c>
      <c r="C85" s="47" t="s">
        <v>175</v>
      </c>
      <c r="D85" s="44" t="s">
        <v>176</v>
      </c>
      <c r="E85" s="48" t="s">
        <v>177</v>
      </c>
      <c r="F85" s="44" t="s">
        <v>65</v>
      </c>
      <c r="G85" s="10">
        <v>10</v>
      </c>
      <c r="H85" s="8"/>
      <c r="I85" s="11">
        <f t="shared" si="3"/>
        <v>0</v>
      </c>
      <c r="J85" s="12">
        <f t="shared" si="4"/>
        <v>0</v>
      </c>
      <c r="K85" s="12">
        <f t="shared" si="5"/>
        <v>0</v>
      </c>
    </row>
    <row r="86" spans="1:11" ht="110.25" x14ac:dyDescent="0.25">
      <c r="A86" s="19">
        <v>73</v>
      </c>
      <c r="B86" s="46" t="s">
        <v>136</v>
      </c>
      <c r="C86" s="47" t="s">
        <v>178</v>
      </c>
      <c r="D86" s="44" t="s">
        <v>179</v>
      </c>
      <c r="E86" s="48" t="s">
        <v>180</v>
      </c>
      <c r="F86" s="44" t="s">
        <v>65</v>
      </c>
      <c r="G86" s="10">
        <v>30</v>
      </c>
      <c r="H86" s="8"/>
      <c r="I86" s="11">
        <f t="shared" si="3"/>
        <v>0</v>
      </c>
      <c r="J86" s="12">
        <f t="shared" si="4"/>
        <v>0</v>
      </c>
      <c r="K86" s="12">
        <f t="shared" si="5"/>
        <v>0</v>
      </c>
    </row>
    <row r="87" spans="1:11" ht="47.25" x14ac:dyDescent="0.25">
      <c r="A87" s="19">
        <v>74</v>
      </c>
      <c r="B87" s="40" t="s">
        <v>181</v>
      </c>
      <c r="C87" s="41" t="s">
        <v>182</v>
      </c>
      <c r="D87" s="44" t="s">
        <v>183</v>
      </c>
      <c r="E87" s="48" t="s">
        <v>184</v>
      </c>
      <c r="F87" s="44" t="s">
        <v>65</v>
      </c>
      <c r="G87" s="10">
        <v>20</v>
      </c>
      <c r="H87" s="8"/>
      <c r="I87" s="11">
        <f t="shared" si="3"/>
        <v>0</v>
      </c>
      <c r="J87" s="12">
        <f t="shared" si="4"/>
        <v>0</v>
      </c>
      <c r="K87" s="12">
        <f t="shared" si="5"/>
        <v>0</v>
      </c>
    </row>
    <row r="88" spans="1:11" ht="47.25" x14ac:dyDescent="0.25">
      <c r="A88" s="19">
        <v>75</v>
      </c>
      <c r="B88" s="40" t="s">
        <v>181</v>
      </c>
      <c r="C88" s="41" t="s">
        <v>185</v>
      </c>
      <c r="D88" s="44" t="s">
        <v>186</v>
      </c>
      <c r="E88" s="48" t="s">
        <v>187</v>
      </c>
      <c r="F88" s="44" t="s">
        <v>65</v>
      </c>
      <c r="G88" s="10">
        <v>20</v>
      </c>
      <c r="H88" s="8"/>
      <c r="I88" s="11">
        <f t="shared" si="3"/>
        <v>0</v>
      </c>
      <c r="J88" s="12">
        <f t="shared" si="4"/>
        <v>0</v>
      </c>
      <c r="K88" s="12">
        <f t="shared" si="5"/>
        <v>0</v>
      </c>
    </row>
    <row r="89" spans="1:11" ht="47.25" x14ac:dyDescent="0.25">
      <c r="A89" s="19">
        <v>76</v>
      </c>
      <c r="B89" s="40" t="s">
        <v>181</v>
      </c>
      <c r="C89" s="41" t="s">
        <v>185</v>
      </c>
      <c r="D89" s="44" t="s">
        <v>186</v>
      </c>
      <c r="E89" s="48" t="s">
        <v>188</v>
      </c>
      <c r="F89" s="44" t="s">
        <v>65</v>
      </c>
      <c r="G89" s="10">
        <v>5</v>
      </c>
      <c r="H89" s="8"/>
      <c r="I89" s="11">
        <f t="shared" si="3"/>
        <v>0</v>
      </c>
      <c r="J89" s="12">
        <f t="shared" si="4"/>
        <v>0</v>
      </c>
      <c r="K89" s="12">
        <f t="shared" si="5"/>
        <v>0</v>
      </c>
    </row>
    <row r="90" spans="1:11" ht="78.75" x14ac:dyDescent="0.25">
      <c r="A90" s="19">
        <v>77</v>
      </c>
      <c r="B90" s="26" t="s">
        <v>189</v>
      </c>
      <c r="C90" s="26" t="s">
        <v>190</v>
      </c>
      <c r="D90" s="26" t="s">
        <v>191</v>
      </c>
      <c r="E90" s="26" t="s">
        <v>192</v>
      </c>
      <c r="F90" s="26" t="s">
        <v>65</v>
      </c>
      <c r="G90" s="10">
        <v>600</v>
      </c>
      <c r="H90" s="8"/>
      <c r="I90" s="11">
        <f t="shared" si="3"/>
        <v>0</v>
      </c>
      <c r="J90" s="12">
        <f t="shared" si="4"/>
        <v>0</v>
      </c>
      <c r="K90" s="12">
        <f t="shared" si="5"/>
        <v>0</v>
      </c>
    </row>
    <row r="91" spans="1:11" ht="63" x14ac:dyDescent="0.25">
      <c r="A91" s="19">
        <v>78</v>
      </c>
      <c r="B91" s="26" t="s">
        <v>189</v>
      </c>
      <c r="C91" s="26" t="s">
        <v>190</v>
      </c>
      <c r="D91" s="26" t="s">
        <v>193</v>
      </c>
      <c r="E91" s="26" t="s">
        <v>170</v>
      </c>
      <c r="F91" s="26" t="s">
        <v>65</v>
      </c>
      <c r="G91" s="10">
        <v>20</v>
      </c>
      <c r="H91" s="8"/>
      <c r="I91" s="11">
        <f t="shared" si="3"/>
        <v>0</v>
      </c>
      <c r="J91" s="12">
        <f t="shared" si="4"/>
        <v>0</v>
      </c>
      <c r="K91" s="12">
        <f t="shared" si="5"/>
        <v>0</v>
      </c>
    </row>
    <row r="92" spans="1:11" ht="78.75" x14ac:dyDescent="0.25">
      <c r="A92" s="19">
        <v>79</v>
      </c>
      <c r="B92" s="26" t="s">
        <v>194</v>
      </c>
      <c r="C92" s="26" t="s">
        <v>195</v>
      </c>
      <c r="D92" s="26" t="s">
        <v>196</v>
      </c>
      <c r="E92" s="26" t="s">
        <v>510</v>
      </c>
      <c r="F92" s="26" t="s">
        <v>65</v>
      </c>
      <c r="G92" s="10">
        <v>50</v>
      </c>
      <c r="H92" s="8"/>
      <c r="I92" s="11">
        <f t="shared" si="3"/>
        <v>0</v>
      </c>
      <c r="J92" s="12">
        <f t="shared" si="4"/>
        <v>0</v>
      </c>
      <c r="K92" s="12">
        <f t="shared" si="5"/>
        <v>0</v>
      </c>
    </row>
    <row r="93" spans="1:11" ht="47.25" x14ac:dyDescent="0.25">
      <c r="A93" s="19">
        <v>80</v>
      </c>
      <c r="B93" s="40" t="s">
        <v>181</v>
      </c>
      <c r="C93" s="46" t="s">
        <v>197</v>
      </c>
      <c r="D93" s="44" t="s">
        <v>198</v>
      </c>
      <c r="E93" s="48" t="s">
        <v>199</v>
      </c>
      <c r="F93" s="44" t="s">
        <v>65</v>
      </c>
      <c r="G93" s="10">
        <v>30</v>
      </c>
      <c r="H93" s="8"/>
      <c r="I93" s="11">
        <f t="shared" si="3"/>
        <v>0</v>
      </c>
      <c r="J93" s="12">
        <f t="shared" si="4"/>
        <v>0</v>
      </c>
      <c r="K93" s="12">
        <f t="shared" si="5"/>
        <v>0</v>
      </c>
    </row>
    <row r="94" spans="1:11" ht="47.25" x14ac:dyDescent="0.25">
      <c r="A94" s="19">
        <v>81</v>
      </c>
      <c r="B94" s="40" t="s">
        <v>181</v>
      </c>
      <c r="C94" s="46" t="s">
        <v>504</v>
      </c>
      <c r="D94" s="44" t="s">
        <v>505</v>
      </c>
      <c r="E94" s="48" t="s">
        <v>506</v>
      </c>
      <c r="F94" s="44" t="s">
        <v>65</v>
      </c>
      <c r="G94" s="10">
        <v>30</v>
      </c>
      <c r="H94" s="8"/>
      <c r="I94" s="11">
        <f t="shared" si="3"/>
        <v>0</v>
      </c>
      <c r="J94" s="12">
        <f t="shared" si="4"/>
        <v>0</v>
      </c>
      <c r="K94" s="12">
        <f t="shared" si="5"/>
        <v>0</v>
      </c>
    </row>
    <row r="95" spans="1:11" ht="110.25" x14ac:dyDescent="0.25">
      <c r="A95" s="19">
        <v>82</v>
      </c>
      <c r="B95" s="46" t="s">
        <v>181</v>
      </c>
      <c r="C95" s="47" t="s">
        <v>200</v>
      </c>
      <c r="D95" s="44" t="s">
        <v>201</v>
      </c>
      <c r="E95" s="48" t="s">
        <v>202</v>
      </c>
      <c r="F95" s="44" t="s">
        <v>65</v>
      </c>
      <c r="G95" s="10">
        <v>20</v>
      </c>
      <c r="H95" s="8"/>
      <c r="I95" s="11">
        <f t="shared" si="3"/>
        <v>0</v>
      </c>
      <c r="J95" s="12">
        <f t="shared" si="4"/>
        <v>0</v>
      </c>
      <c r="K95" s="12">
        <f t="shared" si="5"/>
        <v>0</v>
      </c>
    </row>
    <row r="96" spans="1:11" ht="47.25" x14ac:dyDescent="0.25">
      <c r="A96" s="19">
        <v>83</v>
      </c>
      <c r="B96" s="46" t="s">
        <v>181</v>
      </c>
      <c r="C96" s="64" t="s">
        <v>203</v>
      </c>
      <c r="D96" s="44" t="s">
        <v>204</v>
      </c>
      <c r="E96" s="48" t="s">
        <v>205</v>
      </c>
      <c r="F96" s="44" t="s">
        <v>65</v>
      </c>
      <c r="G96" s="10">
        <v>100</v>
      </c>
      <c r="H96" s="8"/>
      <c r="I96" s="11">
        <f t="shared" si="3"/>
        <v>0</v>
      </c>
      <c r="J96" s="12">
        <f t="shared" si="4"/>
        <v>0</v>
      </c>
      <c r="K96" s="12">
        <f t="shared" si="5"/>
        <v>0</v>
      </c>
    </row>
    <row r="97" spans="1:11" ht="47.25" x14ac:dyDescent="0.25">
      <c r="A97" s="19">
        <v>84</v>
      </c>
      <c r="B97" s="46" t="s">
        <v>181</v>
      </c>
      <c r="C97" s="64" t="s">
        <v>206</v>
      </c>
      <c r="D97" s="44" t="s">
        <v>207</v>
      </c>
      <c r="E97" s="48" t="s">
        <v>208</v>
      </c>
      <c r="F97" s="44" t="s">
        <v>65</v>
      </c>
      <c r="G97" s="10">
        <v>10</v>
      </c>
      <c r="H97" s="8"/>
      <c r="I97" s="11">
        <f t="shared" si="3"/>
        <v>0</v>
      </c>
      <c r="J97" s="12">
        <f t="shared" si="4"/>
        <v>0</v>
      </c>
      <c r="K97" s="12">
        <f t="shared" si="5"/>
        <v>0</v>
      </c>
    </row>
    <row r="98" spans="1:11" ht="47.25" x14ac:dyDescent="0.25">
      <c r="A98" s="19">
        <v>85</v>
      </c>
      <c r="B98" s="46" t="s">
        <v>181</v>
      </c>
      <c r="C98" s="64" t="s">
        <v>206</v>
      </c>
      <c r="D98" s="44" t="s">
        <v>207</v>
      </c>
      <c r="E98" s="48" t="s">
        <v>209</v>
      </c>
      <c r="F98" s="44" t="s">
        <v>65</v>
      </c>
      <c r="G98" s="10">
        <v>2</v>
      </c>
      <c r="H98" s="8"/>
      <c r="I98" s="11">
        <f t="shared" si="3"/>
        <v>0</v>
      </c>
      <c r="J98" s="12">
        <f t="shared" si="4"/>
        <v>0</v>
      </c>
      <c r="K98" s="12">
        <f t="shared" si="5"/>
        <v>0</v>
      </c>
    </row>
    <row r="99" spans="1:11" ht="47.25" x14ac:dyDescent="0.25">
      <c r="A99" s="19">
        <v>86</v>
      </c>
      <c r="B99" s="26" t="s">
        <v>181</v>
      </c>
      <c r="C99" s="26" t="s">
        <v>210</v>
      </c>
      <c r="D99" s="26" t="s">
        <v>211</v>
      </c>
      <c r="E99" s="26" t="s">
        <v>212</v>
      </c>
      <c r="F99" s="26" t="s">
        <v>65</v>
      </c>
      <c r="G99" s="10">
        <v>5</v>
      </c>
      <c r="H99" s="8"/>
      <c r="I99" s="11">
        <f t="shared" si="3"/>
        <v>0</v>
      </c>
      <c r="J99" s="12">
        <f t="shared" si="4"/>
        <v>0</v>
      </c>
      <c r="K99" s="12">
        <f t="shared" si="5"/>
        <v>0</v>
      </c>
    </row>
    <row r="100" spans="1:11" ht="47.25" x14ac:dyDescent="0.25">
      <c r="A100" s="19">
        <v>87</v>
      </c>
      <c r="B100" s="26" t="s">
        <v>181</v>
      </c>
      <c r="C100" s="26" t="s">
        <v>210</v>
      </c>
      <c r="D100" s="26" t="s">
        <v>211</v>
      </c>
      <c r="E100" s="26" t="s">
        <v>213</v>
      </c>
      <c r="F100" s="26" t="s">
        <v>65</v>
      </c>
      <c r="G100" s="10">
        <v>30</v>
      </c>
      <c r="H100" s="8"/>
      <c r="I100" s="11">
        <f t="shared" si="3"/>
        <v>0</v>
      </c>
      <c r="J100" s="12">
        <f t="shared" si="4"/>
        <v>0</v>
      </c>
      <c r="K100" s="12">
        <f t="shared" si="5"/>
        <v>0</v>
      </c>
    </row>
    <row r="101" spans="1:11" ht="94.5" x14ac:dyDescent="0.25">
      <c r="A101" s="19">
        <v>88</v>
      </c>
      <c r="B101" s="26" t="s">
        <v>214</v>
      </c>
      <c r="C101" s="26" t="s">
        <v>215</v>
      </c>
      <c r="D101" s="26" t="s">
        <v>216</v>
      </c>
      <c r="E101" s="26" t="s">
        <v>217</v>
      </c>
      <c r="F101" s="26" t="s">
        <v>65</v>
      </c>
      <c r="G101" s="10">
        <v>0</v>
      </c>
      <c r="H101" s="8"/>
      <c r="I101" s="11">
        <f t="shared" si="3"/>
        <v>0</v>
      </c>
      <c r="J101" s="12">
        <f t="shared" si="4"/>
        <v>0</v>
      </c>
      <c r="K101" s="12">
        <f t="shared" si="5"/>
        <v>0</v>
      </c>
    </row>
    <row r="102" spans="1:11" ht="94.5" x14ac:dyDescent="0.25">
      <c r="A102" s="19">
        <v>89</v>
      </c>
      <c r="B102" s="26" t="s">
        <v>214</v>
      </c>
      <c r="C102" s="26" t="s">
        <v>215</v>
      </c>
      <c r="D102" s="26" t="s">
        <v>216</v>
      </c>
      <c r="E102" s="26" t="s">
        <v>218</v>
      </c>
      <c r="F102" s="26" t="s">
        <v>65</v>
      </c>
      <c r="G102" s="10">
        <v>20</v>
      </c>
      <c r="H102" s="8"/>
      <c r="I102" s="11">
        <f t="shared" si="3"/>
        <v>0</v>
      </c>
      <c r="J102" s="12">
        <f t="shared" si="4"/>
        <v>0</v>
      </c>
      <c r="K102" s="12">
        <f t="shared" si="5"/>
        <v>0</v>
      </c>
    </row>
    <row r="103" spans="1:11" ht="94.5" x14ac:dyDescent="0.25">
      <c r="A103" s="19">
        <v>90</v>
      </c>
      <c r="B103" s="26" t="s">
        <v>214</v>
      </c>
      <c r="C103" s="26" t="s">
        <v>215</v>
      </c>
      <c r="D103" s="26" t="s">
        <v>216</v>
      </c>
      <c r="E103" s="26" t="s">
        <v>219</v>
      </c>
      <c r="F103" s="26" t="s">
        <v>65</v>
      </c>
      <c r="G103" s="10">
        <v>100</v>
      </c>
      <c r="H103" s="8"/>
      <c r="I103" s="11">
        <f t="shared" si="3"/>
        <v>0</v>
      </c>
      <c r="J103" s="12">
        <f t="shared" si="4"/>
        <v>0</v>
      </c>
      <c r="K103" s="12">
        <f t="shared" si="5"/>
        <v>0</v>
      </c>
    </row>
    <row r="104" spans="1:11" ht="94.5" x14ac:dyDescent="0.25">
      <c r="A104" s="19">
        <v>91</v>
      </c>
      <c r="B104" s="26" t="s">
        <v>214</v>
      </c>
      <c r="C104" s="26" t="s">
        <v>215</v>
      </c>
      <c r="D104" s="26" t="s">
        <v>216</v>
      </c>
      <c r="E104" s="26" t="s">
        <v>170</v>
      </c>
      <c r="F104" s="26" t="s">
        <v>65</v>
      </c>
      <c r="G104" s="10">
        <v>10</v>
      </c>
      <c r="H104" s="8"/>
      <c r="I104" s="11">
        <f t="shared" si="3"/>
        <v>0</v>
      </c>
      <c r="J104" s="12">
        <f t="shared" si="4"/>
        <v>0</v>
      </c>
      <c r="K104" s="12">
        <f t="shared" si="5"/>
        <v>0</v>
      </c>
    </row>
    <row r="105" spans="1:11" ht="94.5" x14ac:dyDescent="0.25">
      <c r="A105" s="19">
        <v>92</v>
      </c>
      <c r="B105" s="26" t="s">
        <v>214</v>
      </c>
      <c r="C105" s="26" t="s">
        <v>215</v>
      </c>
      <c r="D105" s="26" t="s">
        <v>216</v>
      </c>
      <c r="E105" s="26" t="s">
        <v>220</v>
      </c>
      <c r="F105" s="26" t="s">
        <v>65</v>
      </c>
      <c r="G105" s="10">
        <v>10</v>
      </c>
      <c r="H105" s="8"/>
      <c r="I105" s="11">
        <f t="shared" si="3"/>
        <v>0</v>
      </c>
      <c r="J105" s="12">
        <f t="shared" si="4"/>
        <v>0</v>
      </c>
      <c r="K105" s="12">
        <f t="shared" si="5"/>
        <v>0</v>
      </c>
    </row>
    <row r="106" spans="1:11" ht="47.25" x14ac:dyDescent="0.25">
      <c r="A106" s="19">
        <v>93</v>
      </c>
      <c r="B106" s="40" t="s">
        <v>181</v>
      </c>
      <c r="C106" s="46" t="s">
        <v>221</v>
      </c>
      <c r="D106" s="44" t="s">
        <v>222</v>
      </c>
      <c r="E106" s="48" t="s">
        <v>223</v>
      </c>
      <c r="F106" s="44" t="s">
        <v>65</v>
      </c>
      <c r="G106" s="10">
        <v>30</v>
      </c>
      <c r="H106" s="8"/>
      <c r="I106" s="11">
        <f t="shared" si="3"/>
        <v>0</v>
      </c>
      <c r="J106" s="12">
        <f t="shared" si="4"/>
        <v>0</v>
      </c>
      <c r="K106" s="12">
        <f t="shared" si="5"/>
        <v>0</v>
      </c>
    </row>
    <row r="107" spans="1:11" ht="47.25" x14ac:dyDescent="0.25">
      <c r="A107" s="19">
        <v>94</v>
      </c>
      <c r="B107" s="40" t="s">
        <v>181</v>
      </c>
      <c r="C107" s="49" t="s">
        <v>224</v>
      </c>
      <c r="D107" s="44" t="s">
        <v>225</v>
      </c>
      <c r="E107" s="48" t="s">
        <v>205</v>
      </c>
      <c r="F107" s="44" t="s">
        <v>65</v>
      </c>
      <c r="G107" s="10">
        <v>30</v>
      </c>
      <c r="H107" s="8"/>
      <c r="I107" s="11">
        <f t="shared" si="3"/>
        <v>0</v>
      </c>
      <c r="J107" s="12">
        <f t="shared" si="4"/>
        <v>0</v>
      </c>
      <c r="K107" s="12">
        <f t="shared" si="5"/>
        <v>0</v>
      </c>
    </row>
    <row r="108" spans="1:11" ht="47.25" x14ac:dyDescent="0.25">
      <c r="A108" s="19">
        <v>95</v>
      </c>
      <c r="B108" s="46" t="s">
        <v>181</v>
      </c>
      <c r="C108" s="49" t="s">
        <v>226</v>
      </c>
      <c r="D108" s="44" t="s">
        <v>227</v>
      </c>
      <c r="E108" s="48" t="s">
        <v>228</v>
      </c>
      <c r="F108" s="44" t="s">
        <v>65</v>
      </c>
      <c r="G108" s="10">
        <v>50</v>
      </c>
      <c r="H108" s="8"/>
      <c r="I108" s="11">
        <f t="shared" si="3"/>
        <v>0</v>
      </c>
      <c r="J108" s="12">
        <f t="shared" si="4"/>
        <v>0</v>
      </c>
      <c r="K108" s="12">
        <f t="shared" si="5"/>
        <v>0</v>
      </c>
    </row>
    <row r="109" spans="1:11" ht="47.25" x14ac:dyDescent="0.25">
      <c r="A109" s="19">
        <v>96</v>
      </c>
      <c r="B109" s="46" t="s">
        <v>181</v>
      </c>
      <c r="C109" s="49" t="s">
        <v>226</v>
      </c>
      <c r="D109" s="44" t="s">
        <v>227</v>
      </c>
      <c r="E109" s="48" t="s">
        <v>229</v>
      </c>
      <c r="F109" s="44" t="s">
        <v>65</v>
      </c>
      <c r="G109" s="10">
        <v>2</v>
      </c>
      <c r="H109" s="8"/>
      <c r="I109" s="11">
        <f t="shared" si="3"/>
        <v>0</v>
      </c>
      <c r="J109" s="12">
        <f t="shared" si="4"/>
        <v>0</v>
      </c>
      <c r="K109" s="12">
        <f t="shared" si="5"/>
        <v>0</v>
      </c>
    </row>
    <row r="110" spans="1:11" ht="47.25" x14ac:dyDescent="0.25">
      <c r="A110" s="19">
        <v>97</v>
      </c>
      <c r="B110" s="46" t="s">
        <v>181</v>
      </c>
      <c r="C110" s="64" t="s">
        <v>230</v>
      </c>
      <c r="D110" s="44" t="s">
        <v>231</v>
      </c>
      <c r="E110" s="48" t="s">
        <v>219</v>
      </c>
      <c r="F110" s="44" t="s">
        <v>65</v>
      </c>
      <c r="G110" s="10">
        <v>100</v>
      </c>
      <c r="H110" s="8"/>
      <c r="I110" s="11">
        <f t="shared" si="3"/>
        <v>0</v>
      </c>
      <c r="J110" s="12">
        <f t="shared" si="4"/>
        <v>0</v>
      </c>
      <c r="K110" s="12">
        <f t="shared" si="5"/>
        <v>0</v>
      </c>
    </row>
    <row r="111" spans="1:11" ht="47.25" x14ac:dyDescent="0.25">
      <c r="A111" s="19">
        <v>98</v>
      </c>
      <c r="B111" s="46" t="s">
        <v>181</v>
      </c>
      <c r="C111" s="64" t="s">
        <v>230</v>
      </c>
      <c r="D111" s="44" t="s">
        <v>231</v>
      </c>
      <c r="E111" s="48" t="s">
        <v>232</v>
      </c>
      <c r="F111" s="44" t="s">
        <v>65</v>
      </c>
      <c r="G111" s="10">
        <v>50</v>
      </c>
      <c r="H111" s="8"/>
      <c r="I111" s="11">
        <f t="shared" si="3"/>
        <v>0</v>
      </c>
      <c r="J111" s="12">
        <f t="shared" si="4"/>
        <v>0</v>
      </c>
      <c r="K111" s="12">
        <f t="shared" si="5"/>
        <v>0</v>
      </c>
    </row>
    <row r="112" spans="1:11" ht="47.25" x14ac:dyDescent="0.25">
      <c r="A112" s="19">
        <v>99</v>
      </c>
      <c r="B112" s="46" t="s">
        <v>181</v>
      </c>
      <c r="C112" s="64" t="s">
        <v>230</v>
      </c>
      <c r="D112" s="44" t="s">
        <v>231</v>
      </c>
      <c r="E112" s="48" t="s">
        <v>148</v>
      </c>
      <c r="F112" s="44" t="s">
        <v>65</v>
      </c>
      <c r="G112" s="10">
        <v>0</v>
      </c>
      <c r="H112" s="8"/>
      <c r="I112" s="11">
        <f t="shared" si="3"/>
        <v>0</v>
      </c>
      <c r="J112" s="12">
        <f t="shared" si="4"/>
        <v>0</v>
      </c>
      <c r="K112" s="12">
        <f t="shared" si="5"/>
        <v>0</v>
      </c>
    </row>
    <row r="113" spans="1:11" ht="47.25" x14ac:dyDescent="0.25">
      <c r="A113" s="19">
        <v>100</v>
      </c>
      <c r="B113" s="46" t="s">
        <v>181</v>
      </c>
      <c r="C113" s="64" t="s">
        <v>233</v>
      </c>
      <c r="D113" s="44" t="s">
        <v>234</v>
      </c>
      <c r="E113" s="48" t="s">
        <v>235</v>
      </c>
      <c r="F113" s="44" t="s">
        <v>65</v>
      </c>
      <c r="G113" s="10">
        <v>5</v>
      </c>
      <c r="H113" s="8"/>
      <c r="I113" s="11">
        <f t="shared" si="3"/>
        <v>0</v>
      </c>
      <c r="J113" s="12">
        <f t="shared" si="4"/>
        <v>0</v>
      </c>
      <c r="K113" s="12">
        <f t="shared" si="5"/>
        <v>0</v>
      </c>
    </row>
    <row r="114" spans="1:11" ht="15.75" x14ac:dyDescent="0.25">
      <c r="A114" s="19">
        <v>101</v>
      </c>
      <c r="B114" s="26" t="s">
        <v>236</v>
      </c>
      <c r="C114" s="26" t="s">
        <v>237</v>
      </c>
      <c r="D114" s="26" t="s">
        <v>238</v>
      </c>
      <c r="E114" s="76" t="s">
        <v>507</v>
      </c>
      <c r="F114" s="26" t="s">
        <v>65</v>
      </c>
      <c r="G114" s="10">
        <v>10</v>
      </c>
      <c r="H114" s="8"/>
      <c r="I114" s="11">
        <f t="shared" si="3"/>
        <v>0</v>
      </c>
      <c r="J114" s="12">
        <f t="shared" si="4"/>
        <v>0</v>
      </c>
      <c r="K114" s="12">
        <f t="shared" si="5"/>
        <v>0</v>
      </c>
    </row>
    <row r="115" spans="1:11" ht="47.25" x14ac:dyDescent="0.25">
      <c r="A115" s="19">
        <v>102</v>
      </c>
      <c r="B115" s="40" t="s">
        <v>239</v>
      </c>
      <c r="C115" s="46" t="s">
        <v>240</v>
      </c>
      <c r="D115" s="44" t="s">
        <v>241</v>
      </c>
      <c r="E115" s="48" t="s">
        <v>242</v>
      </c>
      <c r="F115" s="44" t="s">
        <v>25</v>
      </c>
      <c r="G115" s="10">
        <v>2</v>
      </c>
      <c r="H115" s="8"/>
      <c r="I115" s="11">
        <f t="shared" si="3"/>
        <v>0</v>
      </c>
      <c r="J115" s="12">
        <f t="shared" si="4"/>
        <v>0</v>
      </c>
      <c r="K115" s="12">
        <f t="shared" si="5"/>
        <v>0</v>
      </c>
    </row>
    <row r="116" spans="1:11" ht="47.25" x14ac:dyDescent="0.25">
      <c r="A116" s="19">
        <v>103</v>
      </c>
      <c r="B116" s="46" t="s">
        <v>136</v>
      </c>
      <c r="C116" s="64" t="s">
        <v>243</v>
      </c>
      <c r="D116" s="44" t="s">
        <v>244</v>
      </c>
      <c r="E116" s="48" t="s">
        <v>177</v>
      </c>
      <c r="F116" s="44" t="s">
        <v>65</v>
      </c>
      <c r="G116" s="10">
        <v>10</v>
      </c>
      <c r="H116" s="8"/>
      <c r="I116" s="11">
        <f t="shared" si="3"/>
        <v>0</v>
      </c>
      <c r="J116" s="12">
        <f t="shared" si="4"/>
        <v>0</v>
      </c>
      <c r="K116" s="12">
        <f t="shared" si="5"/>
        <v>0</v>
      </c>
    </row>
    <row r="117" spans="1:11" ht="31.5" x14ac:dyDescent="0.25">
      <c r="A117" s="19">
        <v>104</v>
      </c>
      <c r="B117" s="26" t="s">
        <v>245</v>
      </c>
      <c r="C117" s="26" t="s">
        <v>246</v>
      </c>
      <c r="D117" s="26" t="s">
        <v>247</v>
      </c>
      <c r="E117" s="26" t="s">
        <v>248</v>
      </c>
      <c r="F117" s="26" t="s">
        <v>65</v>
      </c>
      <c r="G117" s="10">
        <v>5</v>
      </c>
      <c r="H117" s="8"/>
      <c r="I117" s="11">
        <f t="shared" si="3"/>
        <v>0</v>
      </c>
      <c r="J117" s="12">
        <f t="shared" si="4"/>
        <v>0</v>
      </c>
      <c r="K117" s="12">
        <f t="shared" si="5"/>
        <v>0</v>
      </c>
    </row>
    <row r="118" spans="1:11" ht="31.5" x14ac:dyDescent="0.25">
      <c r="A118" s="19">
        <v>105</v>
      </c>
      <c r="B118" s="26" t="s">
        <v>249</v>
      </c>
      <c r="C118" s="26" t="s">
        <v>250</v>
      </c>
      <c r="D118" s="26" t="s">
        <v>251</v>
      </c>
      <c r="E118" s="26" t="s">
        <v>252</v>
      </c>
      <c r="F118" s="26" t="s">
        <v>253</v>
      </c>
      <c r="G118" s="10">
        <v>4</v>
      </c>
      <c r="H118" s="8"/>
      <c r="I118" s="11">
        <f t="shared" si="3"/>
        <v>0</v>
      </c>
      <c r="J118" s="12">
        <f t="shared" si="4"/>
        <v>0</v>
      </c>
      <c r="K118" s="12">
        <f t="shared" si="5"/>
        <v>0</v>
      </c>
    </row>
    <row r="119" spans="1:11" ht="31.5" x14ac:dyDescent="0.25">
      <c r="A119" s="19">
        <v>106</v>
      </c>
      <c r="B119" s="26" t="s">
        <v>254</v>
      </c>
      <c r="C119" s="26" t="s">
        <v>255</v>
      </c>
      <c r="D119" s="26" t="s">
        <v>256</v>
      </c>
      <c r="E119" s="26" t="s">
        <v>252</v>
      </c>
      <c r="F119" s="26" t="s">
        <v>253</v>
      </c>
      <c r="G119" s="10">
        <v>50</v>
      </c>
      <c r="H119" s="8"/>
      <c r="I119" s="11">
        <f t="shared" si="3"/>
        <v>0</v>
      </c>
      <c r="J119" s="12">
        <f t="shared" si="4"/>
        <v>0</v>
      </c>
      <c r="K119" s="12">
        <f t="shared" si="5"/>
        <v>0</v>
      </c>
    </row>
    <row r="120" spans="1:11" ht="31.5" x14ac:dyDescent="0.25">
      <c r="A120" s="19">
        <v>107</v>
      </c>
      <c r="B120" s="26" t="s">
        <v>254</v>
      </c>
      <c r="C120" s="46" t="s">
        <v>257</v>
      </c>
      <c r="D120" s="50" t="s">
        <v>258</v>
      </c>
      <c r="E120" s="46" t="s">
        <v>252</v>
      </c>
      <c r="F120" s="46" t="s">
        <v>65</v>
      </c>
      <c r="G120" s="10">
        <v>50</v>
      </c>
      <c r="H120" s="8"/>
      <c r="I120" s="11">
        <f t="shared" si="3"/>
        <v>0</v>
      </c>
      <c r="J120" s="12">
        <f t="shared" si="4"/>
        <v>0</v>
      </c>
      <c r="K120" s="12">
        <f t="shared" si="5"/>
        <v>0</v>
      </c>
    </row>
    <row r="121" spans="1:11" ht="31.5" x14ac:dyDescent="0.25">
      <c r="A121" s="19">
        <v>108</v>
      </c>
      <c r="B121" s="26" t="s">
        <v>254</v>
      </c>
      <c r="C121" s="46" t="s">
        <v>508</v>
      </c>
      <c r="D121" s="50" t="s">
        <v>258</v>
      </c>
      <c r="E121" s="46" t="s">
        <v>252</v>
      </c>
      <c r="F121" s="46" t="s">
        <v>253</v>
      </c>
      <c r="G121" s="10">
        <v>4</v>
      </c>
      <c r="H121" s="8"/>
      <c r="I121" s="11">
        <f t="shared" si="3"/>
        <v>0</v>
      </c>
      <c r="J121" s="12">
        <f t="shared" si="4"/>
        <v>0</v>
      </c>
      <c r="K121" s="12">
        <f t="shared" si="5"/>
        <v>0</v>
      </c>
    </row>
    <row r="122" spans="1:11" ht="31.5" x14ac:dyDescent="0.25">
      <c r="A122" s="19">
        <v>109</v>
      </c>
      <c r="B122" s="26" t="s">
        <v>254</v>
      </c>
      <c r="C122" s="46" t="s">
        <v>511</v>
      </c>
      <c r="D122" s="50" t="s">
        <v>512</v>
      </c>
      <c r="E122" s="46" t="s">
        <v>513</v>
      </c>
      <c r="F122" s="46" t="s">
        <v>65</v>
      </c>
      <c r="G122" s="10">
        <v>10</v>
      </c>
      <c r="H122" s="8"/>
      <c r="I122" s="11">
        <f t="shared" si="3"/>
        <v>0</v>
      </c>
      <c r="J122" s="12">
        <f t="shared" si="4"/>
        <v>0</v>
      </c>
      <c r="K122" s="12">
        <f t="shared" si="5"/>
        <v>0</v>
      </c>
    </row>
    <row r="123" spans="1:11" ht="157.5" x14ac:dyDescent="0.25">
      <c r="A123" s="19">
        <v>110</v>
      </c>
      <c r="B123" s="44" t="s">
        <v>259</v>
      </c>
      <c r="C123" s="44" t="s">
        <v>260</v>
      </c>
      <c r="D123" s="44" t="s">
        <v>261</v>
      </c>
      <c r="E123" s="44" t="s">
        <v>262</v>
      </c>
      <c r="F123" s="44" t="s">
        <v>65</v>
      </c>
      <c r="G123" s="10">
        <v>10</v>
      </c>
      <c r="H123" s="8"/>
      <c r="I123" s="11">
        <f t="shared" si="3"/>
        <v>0</v>
      </c>
      <c r="J123" s="12">
        <f t="shared" si="4"/>
        <v>0</v>
      </c>
      <c r="K123" s="12">
        <f t="shared" si="5"/>
        <v>0</v>
      </c>
    </row>
    <row r="124" spans="1:11" ht="47.25" x14ac:dyDescent="0.25">
      <c r="A124" s="19">
        <v>111</v>
      </c>
      <c r="B124" s="44" t="s">
        <v>259</v>
      </c>
      <c r="C124" s="44" t="s">
        <v>263</v>
      </c>
      <c r="D124" s="44" t="s">
        <v>264</v>
      </c>
      <c r="E124" s="44" t="s">
        <v>265</v>
      </c>
      <c r="F124" s="44" t="s">
        <v>65</v>
      </c>
      <c r="G124" s="10">
        <v>40</v>
      </c>
      <c r="H124" s="8"/>
      <c r="I124" s="11">
        <f t="shared" si="3"/>
        <v>0</v>
      </c>
      <c r="J124" s="12">
        <f t="shared" si="4"/>
        <v>0</v>
      </c>
      <c r="K124" s="12">
        <f t="shared" si="5"/>
        <v>0</v>
      </c>
    </row>
    <row r="125" spans="1:11" ht="47.25" x14ac:dyDescent="0.25">
      <c r="A125" s="19">
        <v>112</v>
      </c>
      <c r="B125" s="44" t="s">
        <v>259</v>
      </c>
      <c r="C125" s="44" t="s">
        <v>266</v>
      </c>
      <c r="D125" s="44" t="s">
        <v>267</v>
      </c>
      <c r="E125" s="44" t="s">
        <v>265</v>
      </c>
      <c r="F125" s="44" t="s">
        <v>65</v>
      </c>
      <c r="G125" s="10">
        <v>10</v>
      </c>
      <c r="H125" s="8"/>
      <c r="I125" s="11">
        <f t="shared" si="3"/>
        <v>0</v>
      </c>
      <c r="J125" s="12">
        <f t="shared" si="4"/>
        <v>0</v>
      </c>
      <c r="K125" s="12">
        <f t="shared" si="5"/>
        <v>0</v>
      </c>
    </row>
    <row r="126" spans="1:11" ht="63" x14ac:dyDescent="0.25">
      <c r="A126" s="19">
        <v>113</v>
      </c>
      <c r="B126" s="44" t="s">
        <v>259</v>
      </c>
      <c r="C126" s="44" t="s">
        <v>268</v>
      </c>
      <c r="D126" s="44" t="s">
        <v>269</v>
      </c>
      <c r="E126" s="44" t="s">
        <v>523</v>
      </c>
      <c r="F126" s="44" t="s">
        <v>65</v>
      </c>
      <c r="G126" s="10">
        <v>150</v>
      </c>
      <c r="H126" s="8"/>
      <c r="I126" s="11">
        <f t="shared" ref="I126:I190" si="6">ROUND(G126*H126,2)</f>
        <v>0</v>
      </c>
      <c r="J126" s="12">
        <f t="shared" si="4"/>
        <v>0</v>
      </c>
      <c r="K126" s="12">
        <f t="shared" si="5"/>
        <v>0</v>
      </c>
    </row>
    <row r="127" spans="1:11" ht="63" x14ac:dyDescent="0.25">
      <c r="A127" s="19">
        <v>114</v>
      </c>
      <c r="B127" s="44" t="s">
        <v>259</v>
      </c>
      <c r="C127" s="44" t="s">
        <v>268</v>
      </c>
      <c r="D127" s="44" t="s">
        <v>269</v>
      </c>
      <c r="E127" s="44" t="s">
        <v>521</v>
      </c>
      <c r="F127" s="44" t="s">
        <v>65</v>
      </c>
      <c r="G127" s="10">
        <v>150</v>
      </c>
      <c r="H127" s="8"/>
      <c r="I127" s="11">
        <f t="shared" si="6"/>
        <v>0</v>
      </c>
      <c r="J127" s="12">
        <f t="shared" si="4"/>
        <v>0</v>
      </c>
      <c r="K127" s="12">
        <f t="shared" si="5"/>
        <v>0</v>
      </c>
    </row>
    <row r="128" spans="1:11" ht="63" x14ac:dyDescent="0.25">
      <c r="A128" s="19">
        <v>115</v>
      </c>
      <c r="B128" s="44" t="s">
        <v>259</v>
      </c>
      <c r="C128" s="44" t="s">
        <v>268</v>
      </c>
      <c r="D128" s="44" t="s">
        <v>269</v>
      </c>
      <c r="E128" s="44" t="s">
        <v>270</v>
      </c>
      <c r="F128" s="44" t="s">
        <v>65</v>
      </c>
      <c r="G128" s="10">
        <v>1</v>
      </c>
      <c r="H128" s="8"/>
      <c r="I128" s="11">
        <f t="shared" si="6"/>
        <v>0</v>
      </c>
      <c r="J128" s="12">
        <f t="shared" si="4"/>
        <v>0</v>
      </c>
      <c r="K128" s="12">
        <f t="shared" si="5"/>
        <v>0</v>
      </c>
    </row>
    <row r="129" spans="1:11" ht="47.25" x14ac:dyDescent="0.25">
      <c r="A129" s="19">
        <v>116</v>
      </c>
      <c r="B129" s="44" t="s">
        <v>259</v>
      </c>
      <c r="C129" s="44" t="s">
        <v>271</v>
      </c>
      <c r="D129" s="44" t="s">
        <v>272</v>
      </c>
      <c r="E129" s="44" t="s">
        <v>265</v>
      </c>
      <c r="F129" s="44" t="s">
        <v>65</v>
      </c>
      <c r="G129" s="10">
        <v>10</v>
      </c>
      <c r="H129" s="8"/>
      <c r="I129" s="11">
        <f t="shared" si="6"/>
        <v>0</v>
      </c>
      <c r="J129" s="12">
        <f t="shared" ref="J129:J193" si="7">I129*$J$13</f>
        <v>0</v>
      </c>
      <c r="K129" s="12">
        <f t="shared" ref="K129:K193" si="8">I129*$K$13</f>
        <v>0</v>
      </c>
    </row>
    <row r="130" spans="1:11" ht="78.75" x14ac:dyDescent="0.25">
      <c r="A130" s="19">
        <v>117</v>
      </c>
      <c r="B130" s="44" t="s">
        <v>273</v>
      </c>
      <c r="C130" s="51" t="s">
        <v>274</v>
      </c>
      <c r="D130" s="43" t="s">
        <v>275</v>
      </c>
      <c r="E130" s="44" t="s">
        <v>276</v>
      </c>
      <c r="F130" s="44" t="s">
        <v>25</v>
      </c>
      <c r="G130" s="10">
        <v>2</v>
      </c>
      <c r="H130" s="8"/>
      <c r="I130" s="11">
        <f t="shared" si="6"/>
        <v>0</v>
      </c>
      <c r="J130" s="12">
        <f t="shared" si="7"/>
        <v>0</v>
      </c>
      <c r="K130" s="12">
        <f t="shared" si="8"/>
        <v>0</v>
      </c>
    </row>
    <row r="131" spans="1:11" ht="78.75" x14ac:dyDescent="0.25">
      <c r="A131" s="19">
        <v>118</v>
      </c>
      <c r="B131" s="44" t="s">
        <v>273</v>
      </c>
      <c r="C131" s="51" t="s">
        <v>277</v>
      </c>
      <c r="D131" s="44" t="s">
        <v>278</v>
      </c>
      <c r="E131" s="44" t="s">
        <v>279</v>
      </c>
      <c r="F131" s="44" t="s">
        <v>65</v>
      </c>
      <c r="G131" s="10">
        <v>100</v>
      </c>
      <c r="H131" s="8"/>
      <c r="I131" s="11">
        <f t="shared" si="6"/>
        <v>0</v>
      </c>
      <c r="J131" s="12">
        <f t="shared" si="7"/>
        <v>0</v>
      </c>
      <c r="K131" s="12">
        <f t="shared" si="8"/>
        <v>0</v>
      </c>
    </row>
    <row r="132" spans="1:11" ht="78.75" x14ac:dyDescent="0.25">
      <c r="A132" s="19">
        <v>119</v>
      </c>
      <c r="B132" s="44" t="s">
        <v>273</v>
      </c>
      <c r="C132" s="51" t="s">
        <v>277</v>
      </c>
      <c r="D132" s="44" t="s">
        <v>278</v>
      </c>
      <c r="E132" s="44" t="s">
        <v>280</v>
      </c>
      <c r="F132" s="44" t="s">
        <v>65</v>
      </c>
      <c r="G132" s="10">
        <v>10</v>
      </c>
      <c r="H132" s="8"/>
      <c r="I132" s="11">
        <f t="shared" si="6"/>
        <v>0</v>
      </c>
      <c r="J132" s="12">
        <f t="shared" si="7"/>
        <v>0</v>
      </c>
      <c r="K132" s="12">
        <f t="shared" si="8"/>
        <v>0</v>
      </c>
    </row>
    <row r="133" spans="1:11" ht="78.75" x14ac:dyDescent="0.25">
      <c r="A133" s="19">
        <v>120</v>
      </c>
      <c r="B133" s="44" t="s">
        <v>273</v>
      </c>
      <c r="C133" s="51" t="s">
        <v>281</v>
      </c>
      <c r="D133" s="68" t="s">
        <v>282</v>
      </c>
      <c r="E133" s="44" t="s">
        <v>177</v>
      </c>
      <c r="F133" s="44" t="s">
        <v>65</v>
      </c>
      <c r="G133" s="10">
        <v>10</v>
      </c>
      <c r="H133" s="8"/>
      <c r="I133" s="11">
        <f t="shared" si="6"/>
        <v>0</v>
      </c>
      <c r="J133" s="12">
        <f t="shared" si="7"/>
        <v>0</v>
      </c>
      <c r="K133" s="12">
        <f t="shared" si="8"/>
        <v>0</v>
      </c>
    </row>
    <row r="134" spans="1:11" ht="31.5" x14ac:dyDescent="0.25">
      <c r="A134" s="19">
        <v>121</v>
      </c>
      <c r="B134" s="26" t="s">
        <v>283</v>
      </c>
      <c r="C134" s="52" t="s">
        <v>284</v>
      </c>
      <c r="D134" s="26" t="s">
        <v>285</v>
      </c>
      <c r="E134" s="26" t="s">
        <v>276</v>
      </c>
      <c r="F134" s="26" t="s">
        <v>25</v>
      </c>
      <c r="G134" s="10">
        <v>20</v>
      </c>
      <c r="H134" s="8"/>
      <c r="I134" s="11">
        <f t="shared" si="6"/>
        <v>0</v>
      </c>
      <c r="J134" s="12">
        <f t="shared" si="7"/>
        <v>0</v>
      </c>
      <c r="K134" s="12">
        <f t="shared" si="8"/>
        <v>0</v>
      </c>
    </row>
    <row r="135" spans="1:11" ht="78.75" x14ac:dyDescent="0.25">
      <c r="A135" s="19">
        <v>122</v>
      </c>
      <c r="B135" s="44" t="s">
        <v>273</v>
      </c>
      <c r="C135" s="44" t="s">
        <v>286</v>
      </c>
      <c r="D135" s="44" t="s">
        <v>287</v>
      </c>
      <c r="E135" s="44" t="s">
        <v>276</v>
      </c>
      <c r="F135" s="44" t="s">
        <v>25</v>
      </c>
      <c r="G135" s="10">
        <v>3</v>
      </c>
      <c r="H135" s="8"/>
      <c r="I135" s="11">
        <f t="shared" si="6"/>
        <v>0</v>
      </c>
      <c r="J135" s="12">
        <f t="shared" si="7"/>
        <v>0</v>
      </c>
      <c r="K135" s="12">
        <f t="shared" si="8"/>
        <v>0</v>
      </c>
    </row>
    <row r="136" spans="1:11" ht="31.5" x14ac:dyDescent="0.25">
      <c r="A136" s="19">
        <v>123</v>
      </c>
      <c r="B136" s="26" t="s">
        <v>288</v>
      </c>
      <c r="C136" s="52" t="s">
        <v>289</v>
      </c>
      <c r="D136" s="26" t="s">
        <v>290</v>
      </c>
      <c r="E136" s="26" t="s">
        <v>291</v>
      </c>
      <c r="F136" s="26" t="s">
        <v>25</v>
      </c>
      <c r="G136" s="10">
        <v>100</v>
      </c>
      <c r="H136" s="8"/>
      <c r="I136" s="11">
        <f t="shared" si="6"/>
        <v>0</v>
      </c>
      <c r="J136" s="12">
        <f t="shared" si="7"/>
        <v>0</v>
      </c>
      <c r="K136" s="12">
        <f t="shared" si="8"/>
        <v>0</v>
      </c>
    </row>
    <row r="137" spans="1:11" ht="31.5" x14ac:dyDescent="0.25">
      <c r="A137" s="19">
        <v>124</v>
      </c>
      <c r="B137" s="26" t="s">
        <v>292</v>
      </c>
      <c r="C137" s="52" t="s">
        <v>293</v>
      </c>
      <c r="D137" s="26" t="s">
        <v>294</v>
      </c>
      <c r="E137" s="26" t="s">
        <v>291</v>
      </c>
      <c r="F137" s="26" t="s">
        <v>25</v>
      </c>
      <c r="G137" s="10">
        <v>3</v>
      </c>
      <c r="H137" s="8"/>
      <c r="I137" s="11">
        <f t="shared" si="6"/>
        <v>0</v>
      </c>
      <c r="J137" s="12">
        <f t="shared" si="7"/>
        <v>0</v>
      </c>
      <c r="K137" s="12">
        <f t="shared" si="8"/>
        <v>0</v>
      </c>
    </row>
    <row r="138" spans="1:11" ht="31.5" x14ac:dyDescent="0.25">
      <c r="A138" s="19">
        <v>125</v>
      </c>
      <c r="B138" s="26" t="s">
        <v>295</v>
      </c>
      <c r="C138" s="52" t="s">
        <v>296</v>
      </c>
      <c r="D138" s="26" t="s">
        <v>297</v>
      </c>
      <c r="E138" s="26" t="s">
        <v>291</v>
      </c>
      <c r="F138" s="26" t="s">
        <v>25</v>
      </c>
      <c r="G138" s="10">
        <v>60</v>
      </c>
      <c r="H138" s="8"/>
      <c r="I138" s="11">
        <f t="shared" si="6"/>
        <v>0</v>
      </c>
      <c r="J138" s="12">
        <f t="shared" si="7"/>
        <v>0</v>
      </c>
      <c r="K138" s="12">
        <f t="shared" si="8"/>
        <v>0</v>
      </c>
    </row>
    <row r="139" spans="1:11" ht="31.5" x14ac:dyDescent="0.25">
      <c r="A139" s="19">
        <v>126</v>
      </c>
      <c r="B139" s="26" t="s">
        <v>295</v>
      </c>
      <c r="C139" s="52" t="s">
        <v>298</v>
      </c>
      <c r="D139" s="26" t="s">
        <v>297</v>
      </c>
      <c r="E139" s="26" t="s">
        <v>291</v>
      </c>
      <c r="F139" s="26" t="s">
        <v>25</v>
      </c>
      <c r="G139" s="10">
        <v>20</v>
      </c>
      <c r="H139" s="8"/>
      <c r="I139" s="11">
        <f t="shared" si="6"/>
        <v>0</v>
      </c>
      <c r="J139" s="12">
        <f t="shared" si="7"/>
        <v>0</v>
      </c>
      <c r="K139" s="12">
        <f t="shared" si="8"/>
        <v>0</v>
      </c>
    </row>
    <row r="140" spans="1:11" ht="31.5" x14ac:dyDescent="0.25">
      <c r="A140" s="19">
        <v>127</v>
      </c>
      <c r="B140" s="26" t="s">
        <v>295</v>
      </c>
      <c r="C140" s="52" t="s">
        <v>299</v>
      </c>
      <c r="D140" s="26" t="s">
        <v>297</v>
      </c>
      <c r="E140" s="26" t="s">
        <v>291</v>
      </c>
      <c r="F140" s="26" t="s">
        <v>25</v>
      </c>
      <c r="G140" s="10">
        <v>100</v>
      </c>
      <c r="H140" s="8"/>
      <c r="I140" s="11">
        <f t="shared" si="6"/>
        <v>0</v>
      </c>
      <c r="J140" s="12">
        <f t="shared" si="7"/>
        <v>0</v>
      </c>
      <c r="K140" s="12">
        <f t="shared" si="8"/>
        <v>0</v>
      </c>
    </row>
    <row r="141" spans="1:11" ht="47.25" x14ac:dyDescent="0.25">
      <c r="A141" s="19">
        <v>128</v>
      </c>
      <c r="B141" s="26" t="s">
        <v>300</v>
      </c>
      <c r="C141" s="52" t="s">
        <v>301</v>
      </c>
      <c r="D141" s="26"/>
      <c r="E141" s="26" t="s">
        <v>291</v>
      </c>
      <c r="F141" s="26" t="s">
        <v>25</v>
      </c>
      <c r="G141" s="10">
        <v>5</v>
      </c>
      <c r="H141" s="8"/>
      <c r="I141" s="11">
        <f t="shared" si="6"/>
        <v>0</v>
      </c>
      <c r="J141" s="12">
        <f t="shared" si="7"/>
        <v>0</v>
      </c>
      <c r="K141" s="12">
        <f t="shared" si="8"/>
        <v>0</v>
      </c>
    </row>
    <row r="142" spans="1:11" ht="47.25" x14ac:dyDescent="0.25">
      <c r="A142" s="19">
        <v>129</v>
      </c>
      <c r="B142" s="26" t="s">
        <v>302</v>
      </c>
      <c r="C142" s="52" t="s">
        <v>303</v>
      </c>
      <c r="D142" s="26" t="s">
        <v>304</v>
      </c>
      <c r="E142" s="26" t="s">
        <v>58</v>
      </c>
      <c r="F142" s="26" t="s">
        <v>25</v>
      </c>
      <c r="G142" s="10">
        <v>20</v>
      </c>
      <c r="H142" s="8"/>
      <c r="I142" s="11">
        <f t="shared" si="6"/>
        <v>0</v>
      </c>
      <c r="J142" s="12">
        <f t="shared" si="7"/>
        <v>0</v>
      </c>
      <c r="K142" s="12">
        <f t="shared" si="8"/>
        <v>0</v>
      </c>
    </row>
    <row r="143" spans="1:11" ht="47.25" x14ac:dyDescent="0.25">
      <c r="A143" s="19">
        <v>130</v>
      </c>
      <c r="B143" s="26" t="s">
        <v>305</v>
      </c>
      <c r="C143" s="52" t="s">
        <v>306</v>
      </c>
      <c r="D143" s="26" t="s">
        <v>307</v>
      </c>
      <c r="E143" s="26" t="s">
        <v>242</v>
      </c>
      <c r="F143" s="26" t="s">
        <v>25</v>
      </c>
      <c r="G143" s="10">
        <v>10</v>
      </c>
      <c r="H143" s="8"/>
      <c r="I143" s="11">
        <f t="shared" si="6"/>
        <v>0</v>
      </c>
      <c r="J143" s="12">
        <f t="shared" si="7"/>
        <v>0</v>
      </c>
      <c r="K143" s="12">
        <f t="shared" si="8"/>
        <v>0</v>
      </c>
    </row>
    <row r="144" spans="1:11" ht="126" x14ac:dyDescent="0.25">
      <c r="A144" s="19">
        <v>131</v>
      </c>
      <c r="B144" s="44" t="s">
        <v>308</v>
      </c>
      <c r="C144" s="51" t="s">
        <v>309</v>
      </c>
      <c r="D144" s="44" t="s">
        <v>310</v>
      </c>
      <c r="E144" s="44" t="s">
        <v>522</v>
      </c>
      <c r="F144" s="44" t="s">
        <v>65</v>
      </c>
      <c r="G144" s="10">
        <v>40</v>
      </c>
      <c r="H144" s="8"/>
      <c r="I144" s="11">
        <f t="shared" si="6"/>
        <v>0</v>
      </c>
      <c r="J144" s="12">
        <f t="shared" si="7"/>
        <v>0</v>
      </c>
      <c r="K144" s="12">
        <f t="shared" si="8"/>
        <v>0</v>
      </c>
    </row>
    <row r="145" spans="1:11" ht="31.5" x14ac:dyDescent="0.25">
      <c r="A145" s="19">
        <v>132</v>
      </c>
      <c r="B145" s="45" t="s">
        <v>311</v>
      </c>
      <c r="C145" s="51" t="s">
        <v>312</v>
      </c>
      <c r="D145" s="44" t="s">
        <v>313</v>
      </c>
      <c r="E145" s="44" t="s">
        <v>291</v>
      </c>
      <c r="F145" s="44" t="s">
        <v>25</v>
      </c>
      <c r="G145" s="10">
        <v>2</v>
      </c>
      <c r="H145" s="8"/>
      <c r="I145" s="11">
        <f t="shared" si="6"/>
        <v>0</v>
      </c>
      <c r="J145" s="12">
        <f t="shared" si="7"/>
        <v>0</v>
      </c>
      <c r="K145" s="12">
        <f t="shared" si="8"/>
        <v>0</v>
      </c>
    </row>
    <row r="146" spans="1:11" ht="31.5" x14ac:dyDescent="0.25">
      <c r="A146" s="19">
        <v>133</v>
      </c>
      <c r="B146" s="26" t="s">
        <v>314</v>
      </c>
      <c r="C146" s="26" t="s">
        <v>315</v>
      </c>
      <c r="D146" s="26" t="s">
        <v>316</v>
      </c>
      <c r="E146" s="26" t="s">
        <v>291</v>
      </c>
      <c r="F146" s="26" t="s">
        <v>25</v>
      </c>
      <c r="G146" s="10">
        <v>100</v>
      </c>
      <c r="H146" s="8"/>
      <c r="I146" s="11">
        <f t="shared" si="6"/>
        <v>0</v>
      </c>
      <c r="J146" s="12">
        <f t="shared" si="7"/>
        <v>0</v>
      </c>
      <c r="K146" s="12">
        <f t="shared" si="8"/>
        <v>0</v>
      </c>
    </row>
    <row r="147" spans="1:11" ht="47.25" x14ac:dyDescent="0.25">
      <c r="A147" s="19">
        <v>134</v>
      </c>
      <c r="B147" s="26" t="s">
        <v>314</v>
      </c>
      <c r="C147" s="26" t="s">
        <v>509</v>
      </c>
      <c r="D147" s="26" t="s">
        <v>317</v>
      </c>
      <c r="E147" s="26" t="s">
        <v>291</v>
      </c>
      <c r="F147" s="26" t="s">
        <v>25</v>
      </c>
      <c r="G147" s="10">
        <v>30</v>
      </c>
      <c r="H147" s="8"/>
      <c r="I147" s="11">
        <f t="shared" si="6"/>
        <v>0</v>
      </c>
      <c r="J147" s="12">
        <f t="shared" si="7"/>
        <v>0</v>
      </c>
      <c r="K147" s="12">
        <f t="shared" si="8"/>
        <v>0</v>
      </c>
    </row>
    <row r="148" spans="1:11" ht="31.5" x14ac:dyDescent="0.25">
      <c r="A148" s="19">
        <v>135</v>
      </c>
      <c r="B148" s="44" t="s">
        <v>314</v>
      </c>
      <c r="C148" s="44" t="s">
        <v>318</v>
      </c>
      <c r="D148" s="44" t="s">
        <v>319</v>
      </c>
      <c r="E148" s="44" t="s">
        <v>320</v>
      </c>
      <c r="F148" s="44" t="s">
        <v>65</v>
      </c>
      <c r="G148" s="10">
        <v>300</v>
      </c>
      <c r="H148" s="8"/>
      <c r="I148" s="11">
        <f t="shared" si="6"/>
        <v>0</v>
      </c>
      <c r="J148" s="12">
        <f t="shared" si="7"/>
        <v>0</v>
      </c>
      <c r="K148" s="12">
        <f t="shared" si="8"/>
        <v>0</v>
      </c>
    </row>
    <row r="149" spans="1:11" ht="47.25" x14ac:dyDescent="0.25">
      <c r="A149" s="19">
        <v>136</v>
      </c>
      <c r="B149" s="44" t="s">
        <v>321</v>
      </c>
      <c r="C149" s="44" t="s">
        <v>322</v>
      </c>
      <c r="D149" s="44" t="s">
        <v>323</v>
      </c>
      <c r="E149" s="44" t="s">
        <v>320</v>
      </c>
      <c r="F149" s="44" t="s">
        <v>65</v>
      </c>
      <c r="G149" s="10">
        <v>30</v>
      </c>
      <c r="H149" s="8"/>
      <c r="I149" s="11">
        <f t="shared" si="6"/>
        <v>0</v>
      </c>
      <c r="J149" s="12">
        <f t="shared" si="7"/>
        <v>0</v>
      </c>
      <c r="K149" s="12">
        <f t="shared" si="8"/>
        <v>0</v>
      </c>
    </row>
    <row r="150" spans="1:11" ht="47.25" x14ac:dyDescent="0.25">
      <c r="A150" s="19">
        <v>137</v>
      </c>
      <c r="B150" s="44" t="s">
        <v>321</v>
      </c>
      <c r="C150" s="44" t="s">
        <v>514</v>
      </c>
      <c r="D150" s="44" t="s">
        <v>515</v>
      </c>
      <c r="E150" s="44" t="s">
        <v>25</v>
      </c>
      <c r="F150" s="44" t="s">
        <v>25</v>
      </c>
      <c r="G150" s="10">
        <v>10</v>
      </c>
      <c r="H150" s="8"/>
      <c r="I150" s="11">
        <f t="shared" si="6"/>
        <v>0</v>
      </c>
      <c r="J150" s="12">
        <f t="shared" si="7"/>
        <v>0</v>
      </c>
      <c r="K150" s="12">
        <f t="shared" si="8"/>
        <v>0</v>
      </c>
    </row>
    <row r="151" spans="1:11" ht="105" x14ac:dyDescent="0.25">
      <c r="A151" s="19">
        <v>138</v>
      </c>
      <c r="B151" s="44" t="s">
        <v>324</v>
      </c>
      <c r="C151" s="53" t="s">
        <v>325</v>
      </c>
      <c r="D151" s="54" t="s">
        <v>326</v>
      </c>
      <c r="E151" s="84" t="s">
        <v>327</v>
      </c>
      <c r="F151" s="53" t="s">
        <v>65</v>
      </c>
      <c r="G151" s="10">
        <v>200</v>
      </c>
      <c r="H151" s="8"/>
      <c r="I151" s="11">
        <f t="shared" si="6"/>
        <v>0</v>
      </c>
      <c r="J151" s="12">
        <f t="shared" si="7"/>
        <v>0</v>
      </c>
      <c r="K151" s="12">
        <f t="shared" si="8"/>
        <v>0</v>
      </c>
    </row>
    <row r="152" spans="1:11" ht="105" x14ac:dyDescent="0.25">
      <c r="A152" s="19">
        <v>139</v>
      </c>
      <c r="B152" s="44" t="s">
        <v>324</v>
      </c>
      <c r="C152" s="53" t="s">
        <v>328</v>
      </c>
      <c r="D152" s="54" t="s">
        <v>326</v>
      </c>
      <c r="E152" s="84" t="s">
        <v>329</v>
      </c>
      <c r="F152" s="53"/>
      <c r="G152" s="10">
        <v>30</v>
      </c>
      <c r="H152" s="8"/>
      <c r="I152" s="11">
        <f t="shared" si="6"/>
        <v>0</v>
      </c>
      <c r="J152" s="12">
        <f t="shared" si="7"/>
        <v>0</v>
      </c>
      <c r="K152" s="12">
        <f t="shared" si="8"/>
        <v>0</v>
      </c>
    </row>
    <row r="153" spans="1:11" ht="90" x14ac:dyDescent="0.25">
      <c r="A153" s="19">
        <v>140</v>
      </c>
      <c r="B153" s="44" t="s">
        <v>324</v>
      </c>
      <c r="C153" s="56" t="s">
        <v>330</v>
      </c>
      <c r="D153" s="56" t="s">
        <v>331</v>
      </c>
      <c r="E153" s="84" t="s">
        <v>332</v>
      </c>
      <c r="F153" s="55" t="s">
        <v>65</v>
      </c>
      <c r="G153" s="10">
        <v>100</v>
      </c>
      <c r="H153" s="8"/>
      <c r="I153" s="11">
        <f t="shared" si="6"/>
        <v>0</v>
      </c>
      <c r="J153" s="12">
        <f t="shared" si="7"/>
        <v>0</v>
      </c>
      <c r="K153" s="12">
        <f t="shared" si="8"/>
        <v>0</v>
      </c>
    </row>
    <row r="154" spans="1:11" ht="90" x14ac:dyDescent="0.25">
      <c r="A154" s="19">
        <v>141</v>
      </c>
      <c r="B154" s="44" t="s">
        <v>324</v>
      </c>
      <c r="C154" s="56" t="s">
        <v>333</v>
      </c>
      <c r="D154" s="69" t="s">
        <v>331</v>
      </c>
      <c r="E154" s="84" t="s">
        <v>329</v>
      </c>
      <c r="F154" s="70"/>
      <c r="G154" s="10">
        <v>5</v>
      </c>
      <c r="H154" s="8"/>
      <c r="I154" s="11">
        <f t="shared" si="6"/>
        <v>0</v>
      </c>
      <c r="J154" s="12">
        <f t="shared" si="7"/>
        <v>0</v>
      </c>
      <c r="K154" s="12">
        <f t="shared" si="8"/>
        <v>0</v>
      </c>
    </row>
    <row r="155" spans="1:11" ht="78.75" x14ac:dyDescent="0.25">
      <c r="A155" s="19">
        <v>142</v>
      </c>
      <c r="B155" s="44" t="s">
        <v>334</v>
      </c>
      <c r="C155" s="44" t="s">
        <v>335</v>
      </c>
      <c r="D155" s="44" t="s">
        <v>336</v>
      </c>
      <c r="E155" s="44" t="s">
        <v>337</v>
      </c>
      <c r="F155" s="44" t="s">
        <v>65</v>
      </c>
      <c r="G155" s="10">
        <v>20</v>
      </c>
      <c r="H155" s="8"/>
      <c r="I155" s="11">
        <f t="shared" si="6"/>
        <v>0</v>
      </c>
      <c r="J155" s="12">
        <f t="shared" si="7"/>
        <v>0</v>
      </c>
      <c r="K155" s="12">
        <f t="shared" si="8"/>
        <v>0</v>
      </c>
    </row>
    <row r="156" spans="1:11" ht="126" x14ac:dyDescent="0.25">
      <c r="A156" s="19">
        <v>143</v>
      </c>
      <c r="B156" s="44" t="s">
        <v>334</v>
      </c>
      <c r="C156" s="44" t="s">
        <v>338</v>
      </c>
      <c r="D156" s="44" t="s">
        <v>339</v>
      </c>
      <c r="E156" s="44" t="s">
        <v>223</v>
      </c>
      <c r="F156" s="44" t="s">
        <v>65</v>
      </c>
      <c r="G156" s="10">
        <v>10</v>
      </c>
      <c r="H156" s="8"/>
      <c r="I156" s="11">
        <f t="shared" si="6"/>
        <v>0</v>
      </c>
      <c r="J156" s="12">
        <f t="shared" si="7"/>
        <v>0</v>
      </c>
      <c r="K156" s="12">
        <f t="shared" si="8"/>
        <v>0</v>
      </c>
    </row>
    <row r="157" spans="1:11" ht="31.5" x14ac:dyDescent="0.25">
      <c r="A157" s="19">
        <v>144</v>
      </c>
      <c r="B157" s="44" t="s">
        <v>340</v>
      </c>
      <c r="C157" s="57" t="s">
        <v>341</v>
      </c>
      <c r="D157" s="44" t="s">
        <v>342</v>
      </c>
      <c r="E157" s="45" t="s">
        <v>343</v>
      </c>
      <c r="F157" s="44" t="s">
        <v>65</v>
      </c>
      <c r="G157" s="10">
        <v>150</v>
      </c>
      <c r="H157" s="8"/>
      <c r="I157" s="11">
        <f t="shared" si="6"/>
        <v>0</v>
      </c>
      <c r="J157" s="12">
        <f t="shared" si="7"/>
        <v>0</v>
      </c>
      <c r="K157" s="12">
        <f t="shared" si="8"/>
        <v>0</v>
      </c>
    </row>
    <row r="158" spans="1:11" ht="47.25" x14ac:dyDescent="0.25">
      <c r="A158" s="19">
        <v>145</v>
      </c>
      <c r="B158" s="26" t="s">
        <v>344</v>
      </c>
      <c r="C158" s="26" t="s">
        <v>345</v>
      </c>
      <c r="D158" s="26" t="s">
        <v>346</v>
      </c>
      <c r="E158" s="26" t="s">
        <v>177</v>
      </c>
      <c r="F158" s="26" t="s">
        <v>65</v>
      </c>
      <c r="G158" s="10">
        <v>100</v>
      </c>
      <c r="H158" s="8"/>
      <c r="I158" s="11">
        <f t="shared" si="6"/>
        <v>0</v>
      </c>
      <c r="J158" s="12">
        <f t="shared" si="7"/>
        <v>0</v>
      </c>
      <c r="K158" s="12">
        <f t="shared" si="8"/>
        <v>0</v>
      </c>
    </row>
    <row r="159" spans="1:11" ht="78.75" x14ac:dyDescent="0.25">
      <c r="A159" s="19">
        <v>146</v>
      </c>
      <c r="B159" s="45" t="s">
        <v>347</v>
      </c>
      <c r="C159" s="44" t="s">
        <v>348</v>
      </c>
      <c r="D159" s="44" t="s">
        <v>349</v>
      </c>
      <c r="E159" s="44" t="s">
        <v>276</v>
      </c>
      <c r="F159" s="44" t="s">
        <v>65</v>
      </c>
      <c r="G159" s="10">
        <v>20</v>
      </c>
      <c r="H159" s="8"/>
      <c r="I159" s="11">
        <f t="shared" si="6"/>
        <v>0</v>
      </c>
      <c r="J159" s="12">
        <f t="shared" si="7"/>
        <v>0</v>
      </c>
      <c r="K159" s="12">
        <f t="shared" si="8"/>
        <v>0</v>
      </c>
    </row>
    <row r="160" spans="1:11" ht="47.25" x14ac:dyDescent="0.25">
      <c r="A160" s="19">
        <v>147</v>
      </c>
      <c r="B160" s="44" t="s">
        <v>350</v>
      </c>
      <c r="C160" s="57" t="s">
        <v>351</v>
      </c>
      <c r="D160" s="44" t="s">
        <v>352</v>
      </c>
      <c r="E160" s="45" t="s">
        <v>353</v>
      </c>
      <c r="F160" s="44" t="s">
        <v>65</v>
      </c>
      <c r="G160" s="10">
        <v>20</v>
      </c>
      <c r="H160" s="8"/>
      <c r="I160" s="11">
        <f t="shared" si="6"/>
        <v>0</v>
      </c>
      <c r="J160" s="12">
        <f t="shared" si="7"/>
        <v>0</v>
      </c>
      <c r="K160" s="12">
        <f t="shared" si="8"/>
        <v>0</v>
      </c>
    </row>
    <row r="161" spans="1:11" ht="47.25" x14ac:dyDescent="0.25">
      <c r="A161" s="19">
        <v>148</v>
      </c>
      <c r="B161" s="44" t="s">
        <v>350</v>
      </c>
      <c r="C161" s="57" t="s">
        <v>354</v>
      </c>
      <c r="D161" s="44" t="s">
        <v>355</v>
      </c>
      <c r="E161" s="45" t="s">
        <v>356</v>
      </c>
      <c r="F161" s="44" t="s">
        <v>65</v>
      </c>
      <c r="G161" s="10">
        <v>20</v>
      </c>
      <c r="H161" s="8"/>
      <c r="I161" s="11">
        <f t="shared" si="6"/>
        <v>0</v>
      </c>
      <c r="J161" s="12">
        <f t="shared" si="7"/>
        <v>0</v>
      </c>
      <c r="K161" s="12">
        <f t="shared" si="8"/>
        <v>0</v>
      </c>
    </row>
    <row r="162" spans="1:11" ht="47.25" x14ac:dyDescent="0.25">
      <c r="A162" s="19">
        <v>149</v>
      </c>
      <c r="B162" s="58" t="s">
        <v>357</v>
      </c>
      <c r="C162" s="58" t="s">
        <v>358</v>
      </c>
      <c r="D162" s="58" t="s">
        <v>359</v>
      </c>
      <c r="E162" s="58" t="s">
        <v>75</v>
      </c>
      <c r="F162" s="58" t="s">
        <v>25</v>
      </c>
      <c r="G162" s="10">
        <v>10</v>
      </c>
      <c r="H162" s="8"/>
      <c r="I162" s="11">
        <f t="shared" si="6"/>
        <v>0</v>
      </c>
      <c r="J162" s="12">
        <f t="shared" si="7"/>
        <v>0</v>
      </c>
      <c r="K162" s="12">
        <f t="shared" si="8"/>
        <v>0</v>
      </c>
    </row>
    <row r="163" spans="1:11" ht="47.25" x14ac:dyDescent="0.25">
      <c r="A163" s="19">
        <v>150</v>
      </c>
      <c r="B163" s="58" t="s">
        <v>357</v>
      </c>
      <c r="C163" s="58" t="s">
        <v>358</v>
      </c>
      <c r="D163" s="58" t="s">
        <v>359</v>
      </c>
      <c r="E163" s="58" t="s">
        <v>360</v>
      </c>
      <c r="F163" s="58" t="s">
        <v>25</v>
      </c>
      <c r="G163" s="10">
        <v>0</v>
      </c>
      <c r="H163" s="8"/>
      <c r="I163" s="11">
        <f t="shared" si="6"/>
        <v>0</v>
      </c>
      <c r="J163" s="12">
        <f t="shared" si="7"/>
        <v>0</v>
      </c>
      <c r="K163" s="12">
        <f t="shared" si="8"/>
        <v>0</v>
      </c>
    </row>
    <row r="164" spans="1:11" ht="47.25" x14ac:dyDescent="0.25">
      <c r="A164" s="19">
        <v>151</v>
      </c>
      <c r="B164" s="58" t="s">
        <v>357</v>
      </c>
      <c r="C164" s="58" t="s">
        <v>361</v>
      </c>
      <c r="D164" s="58" t="s">
        <v>362</v>
      </c>
      <c r="E164" s="58" t="s">
        <v>58</v>
      </c>
      <c r="F164" s="58" t="s">
        <v>25</v>
      </c>
      <c r="G164" s="10">
        <v>5</v>
      </c>
      <c r="H164" s="8"/>
      <c r="I164" s="11">
        <f t="shared" si="6"/>
        <v>0</v>
      </c>
      <c r="J164" s="12">
        <f t="shared" si="7"/>
        <v>0</v>
      </c>
      <c r="K164" s="12">
        <f t="shared" si="8"/>
        <v>0</v>
      </c>
    </row>
    <row r="165" spans="1:11" ht="47.25" x14ac:dyDescent="0.25">
      <c r="A165" s="19">
        <v>152</v>
      </c>
      <c r="B165" s="58" t="s">
        <v>357</v>
      </c>
      <c r="C165" s="58" t="s">
        <v>361</v>
      </c>
      <c r="D165" s="58" t="s">
        <v>362</v>
      </c>
      <c r="E165" s="58" t="s">
        <v>363</v>
      </c>
      <c r="F165" s="58" t="s">
        <v>25</v>
      </c>
      <c r="G165" s="10">
        <v>1</v>
      </c>
      <c r="H165" s="8"/>
      <c r="I165" s="11">
        <f t="shared" si="6"/>
        <v>0</v>
      </c>
      <c r="J165" s="12">
        <f t="shared" si="7"/>
        <v>0</v>
      </c>
      <c r="K165" s="12">
        <f t="shared" si="8"/>
        <v>0</v>
      </c>
    </row>
    <row r="166" spans="1:11" ht="47.25" x14ac:dyDescent="0.25">
      <c r="A166" s="19">
        <v>153</v>
      </c>
      <c r="B166" s="44" t="s">
        <v>364</v>
      </c>
      <c r="C166" s="58" t="s">
        <v>365</v>
      </c>
      <c r="D166" s="58" t="s">
        <v>366</v>
      </c>
      <c r="E166" s="58" t="s">
        <v>276</v>
      </c>
      <c r="F166" s="58" t="s">
        <v>25</v>
      </c>
      <c r="G166" s="10">
        <v>30</v>
      </c>
      <c r="H166" s="8"/>
      <c r="I166" s="11">
        <f t="shared" si="6"/>
        <v>0</v>
      </c>
      <c r="J166" s="12">
        <f t="shared" si="7"/>
        <v>0</v>
      </c>
      <c r="K166" s="12">
        <f t="shared" si="8"/>
        <v>0</v>
      </c>
    </row>
    <row r="167" spans="1:11" ht="47.25" x14ac:dyDescent="0.25">
      <c r="A167" s="19">
        <v>154</v>
      </c>
      <c r="B167" s="58" t="s">
        <v>357</v>
      </c>
      <c r="C167" s="58" t="s">
        <v>367</v>
      </c>
      <c r="D167" s="58" t="s">
        <v>359</v>
      </c>
      <c r="E167" s="58" t="s">
        <v>75</v>
      </c>
      <c r="F167" s="58" t="s">
        <v>25</v>
      </c>
      <c r="G167" s="10">
        <v>25</v>
      </c>
      <c r="H167" s="8"/>
      <c r="I167" s="11">
        <f t="shared" si="6"/>
        <v>0</v>
      </c>
      <c r="J167" s="12">
        <f t="shared" si="7"/>
        <v>0</v>
      </c>
      <c r="K167" s="12">
        <f t="shared" si="8"/>
        <v>0</v>
      </c>
    </row>
    <row r="168" spans="1:11" ht="47.25" x14ac:dyDescent="0.25">
      <c r="A168" s="19">
        <v>155</v>
      </c>
      <c r="B168" s="58" t="s">
        <v>357</v>
      </c>
      <c r="C168" s="58" t="s">
        <v>367</v>
      </c>
      <c r="D168" s="58" t="s">
        <v>359</v>
      </c>
      <c r="E168" s="58" t="s">
        <v>360</v>
      </c>
      <c r="F168" s="58" t="s">
        <v>25</v>
      </c>
      <c r="G168" s="10">
        <v>5</v>
      </c>
      <c r="H168" s="8"/>
      <c r="I168" s="11">
        <f t="shared" si="6"/>
        <v>0</v>
      </c>
      <c r="J168" s="12">
        <f t="shared" si="7"/>
        <v>0</v>
      </c>
      <c r="K168" s="12">
        <f t="shared" si="8"/>
        <v>0</v>
      </c>
    </row>
    <row r="169" spans="1:11" ht="47.25" x14ac:dyDescent="0.25">
      <c r="A169" s="19">
        <v>156</v>
      </c>
      <c r="B169" s="58" t="s">
        <v>357</v>
      </c>
      <c r="C169" s="58" t="s">
        <v>368</v>
      </c>
      <c r="D169" s="58" t="s">
        <v>369</v>
      </c>
      <c r="E169" s="58" t="s">
        <v>58</v>
      </c>
      <c r="F169" s="58" t="s">
        <v>25</v>
      </c>
      <c r="G169" s="10">
        <v>20</v>
      </c>
      <c r="H169" s="8"/>
      <c r="I169" s="11">
        <f t="shared" si="6"/>
        <v>0</v>
      </c>
      <c r="J169" s="12">
        <f t="shared" si="7"/>
        <v>0</v>
      </c>
      <c r="K169" s="12">
        <f t="shared" si="8"/>
        <v>0</v>
      </c>
    </row>
    <row r="170" spans="1:11" ht="47.25" x14ac:dyDescent="0.25">
      <c r="A170" s="19">
        <v>157</v>
      </c>
      <c r="B170" s="58" t="s">
        <v>357</v>
      </c>
      <c r="C170" s="58" t="s">
        <v>368</v>
      </c>
      <c r="D170" s="58" t="s">
        <v>369</v>
      </c>
      <c r="E170" s="58" t="s">
        <v>360</v>
      </c>
      <c r="F170" s="58" t="s">
        <v>25</v>
      </c>
      <c r="G170" s="10">
        <v>5</v>
      </c>
      <c r="H170" s="8"/>
      <c r="I170" s="11">
        <f t="shared" si="6"/>
        <v>0</v>
      </c>
      <c r="J170" s="12">
        <f t="shared" si="7"/>
        <v>0</v>
      </c>
      <c r="K170" s="12">
        <f t="shared" si="8"/>
        <v>0</v>
      </c>
    </row>
    <row r="171" spans="1:11" ht="47.25" x14ac:dyDescent="0.25">
      <c r="A171" s="19">
        <v>158</v>
      </c>
      <c r="B171" s="58" t="s">
        <v>357</v>
      </c>
      <c r="C171" s="58" t="s">
        <v>370</v>
      </c>
      <c r="D171" s="58" t="s">
        <v>359</v>
      </c>
      <c r="E171" s="58" t="s">
        <v>75</v>
      </c>
      <c r="F171" s="58" t="s">
        <v>25</v>
      </c>
      <c r="G171" s="10">
        <v>15</v>
      </c>
      <c r="H171" s="8"/>
      <c r="I171" s="11">
        <f t="shared" si="6"/>
        <v>0</v>
      </c>
      <c r="J171" s="12">
        <f t="shared" si="7"/>
        <v>0</v>
      </c>
      <c r="K171" s="12">
        <f t="shared" si="8"/>
        <v>0</v>
      </c>
    </row>
    <row r="172" spans="1:11" ht="47.25" x14ac:dyDescent="0.25">
      <c r="A172" s="19">
        <v>159</v>
      </c>
      <c r="B172" s="58" t="s">
        <v>357</v>
      </c>
      <c r="C172" s="58" t="s">
        <v>370</v>
      </c>
      <c r="D172" s="58" t="s">
        <v>359</v>
      </c>
      <c r="E172" s="58" t="s">
        <v>360</v>
      </c>
      <c r="F172" s="58" t="s">
        <v>25</v>
      </c>
      <c r="G172" s="10">
        <v>5</v>
      </c>
      <c r="H172" s="8"/>
      <c r="I172" s="11">
        <f t="shared" si="6"/>
        <v>0</v>
      </c>
      <c r="J172" s="12">
        <f t="shared" si="7"/>
        <v>0</v>
      </c>
      <c r="K172" s="12">
        <f t="shared" si="8"/>
        <v>0</v>
      </c>
    </row>
    <row r="173" spans="1:11" ht="47.25" x14ac:dyDescent="0.25">
      <c r="A173" s="19">
        <v>160</v>
      </c>
      <c r="B173" s="58" t="s">
        <v>357</v>
      </c>
      <c r="C173" s="58" t="s">
        <v>371</v>
      </c>
      <c r="D173" s="58" t="s">
        <v>362</v>
      </c>
      <c r="E173" s="58" t="s">
        <v>58</v>
      </c>
      <c r="F173" s="58" t="s">
        <v>25</v>
      </c>
      <c r="G173" s="10">
        <v>20</v>
      </c>
      <c r="H173" s="8"/>
      <c r="I173" s="11">
        <f t="shared" si="6"/>
        <v>0</v>
      </c>
      <c r="J173" s="12">
        <f t="shared" si="7"/>
        <v>0</v>
      </c>
      <c r="K173" s="12">
        <f t="shared" si="8"/>
        <v>0</v>
      </c>
    </row>
    <row r="174" spans="1:11" ht="47.25" x14ac:dyDescent="0.25">
      <c r="A174" s="19">
        <v>161</v>
      </c>
      <c r="B174" s="58" t="s">
        <v>357</v>
      </c>
      <c r="C174" s="58" t="s">
        <v>371</v>
      </c>
      <c r="D174" s="58" t="s">
        <v>362</v>
      </c>
      <c r="E174" s="58" t="s">
        <v>363</v>
      </c>
      <c r="F174" s="58" t="s">
        <v>25</v>
      </c>
      <c r="G174" s="10">
        <v>5</v>
      </c>
      <c r="H174" s="8"/>
      <c r="I174" s="11">
        <f t="shared" si="6"/>
        <v>0</v>
      </c>
      <c r="J174" s="12">
        <f t="shared" si="7"/>
        <v>0</v>
      </c>
      <c r="K174" s="12">
        <f t="shared" si="8"/>
        <v>0</v>
      </c>
    </row>
    <row r="175" spans="1:11" ht="47.25" x14ac:dyDescent="0.25">
      <c r="A175" s="19">
        <v>162</v>
      </c>
      <c r="B175" s="58" t="s">
        <v>357</v>
      </c>
      <c r="C175" s="58" t="s">
        <v>372</v>
      </c>
      <c r="D175" s="58" t="s">
        <v>373</v>
      </c>
      <c r="E175" s="58" t="s">
        <v>58</v>
      </c>
      <c r="F175" s="58" t="s">
        <v>25</v>
      </c>
      <c r="G175" s="10">
        <v>20</v>
      </c>
      <c r="H175" s="8"/>
      <c r="I175" s="11">
        <f t="shared" si="6"/>
        <v>0</v>
      </c>
      <c r="J175" s="12">
        <f t="shared" si="7"/>
        <v>0</v>
      </c>
      <c r="K175" s="12">
        <f t="shared" si="8"/>
        <v>0</v>
      </c>
    </row>
    <row r="176" spans="1:11" ht="31.5" x14ac:dyDescent="0.25">
      <c r="A176" s="19">
        <v>163</v>
      </c>
      <c r="B176" s="58" t="s">
        <v>374</v>
      </c>
      <c r="C176" s="58" t="s">
        <v>375</v>
      </c>
      <c r="D176" s="58" t="s">
        <v>376</v>
      </c>
      <c r="E176" s="58" t="s">
        <v>58</v>
      </c>
      <c r="F176" s="58" t="s">
        <v>25</v>
      </c>
      <c r="G176" s="10">
        <v>10</v>
      </c>
      <c r="H176" s="8"/>
      <c r="I176" s="11">
        <f t="shared" si="6"/>
        <v>0</v>
      </c>
      <c r="J176" s="12">
        <f t="shared" si="7"/>
        <v>0</v>
      </c>
      <c r="K176" s="12">
        <f t="shared" si="8"/>
        <v>0</v>
      </c>
    </row>
    <row r="177" spans="1:11" ht="47.25" x14ac:dyDescent="0.25">
      <c r="A177" s="19">
        <v>164</v>
      </c>
      <c r="B177" s="58" t="s">
        <v>357</v>
      </c>
      <c r="C177" s="58" t="s">
        <v>377</v>
      </c>
      <c r="D177" s="58" t="s">
        <v>359</v>
      </c>
      <c r="E177" s="58" t="s">
        <v>75</v>
      </c>
      <c r="F177" s="58" t="s">
        <v>25</v>
      </c>
      <c r="G177" s="10">
        <v>5</v>
      </c>
      <c r="H177" s="8"/>
      <c r="I177" s="11">
        <f t="shared" si="6"/>
        <v>0</v>
      </c>
      <c r="J177" s="12">
        <f t="shared" si="7"/>
        <v>0</v>
      </c>
      <c r="K177" s="12">
        <f t="shared" si="8"/>
        <v>0</v>
      </c>
    </row>
    <row r="178" spans="1:11" ht="47.25" x14ac:dyDescent="0.25">
      <c r="A178" s="19">
        <v>165</v>
      </c>
      <c r="B178" s="58" t="s">
        <v>357</v>
      </c>
      <c r="C178" s="58" t="s">
        <v>377</v>
      </c>
      <c r="D178" s="58" t="s">
        <v>359</v>
      </c>
      <c r="E178" s="58" t="s">
        <v>360</v>
      </c>
      <c r="F178" s="58" t="s">
        <v>25</v>
      </c>
      <c r="G178" s="10">
        <v>0</v>
      </c>
      <c r="H178" s="8"/>
      <c r="I178" s="11">
        <f t="shared" si="6"/>
        <v>0</v>
      </c>
      <c r="J178" s="12">
        <f t="shared" si="7"/>
        <v>0</v>
      </c>
      <c r="K178" s="12">
        <f t="shared" si="8"/>
        <v>0</v>
      </c>
    </row>
    <row r="179" spans="1:11" ht="47.25" x14ac:dyDescent="0.25">
      <c r="A179" s="19">
        <v>166</v>
      </c>
      <c r="B179" s="58" t="s">
        <v>357</v>
      </c>
      <c r="C179" s="58" t="s">
        <v>378</v>
      </c>
      <c r="D179" s="58" t="s">
        <v>373</v>
      </c>
      <c r="E179" s="58" t="s">
        <v>99</v>
      </c>
      <c r="F179" s="58" t="s">
        <v>25</v>
      </c>
      <c r="G179" s="10">
        <v>5</v>
      </c>
      <c r="H179" s="8"/>
      <c r="I179" s="11">
        <f t="shared" si="6"/>
        <v>0</v>
      </c>
      <c r="J179" s="12">
        <f t="shared" si="7"/>
        <v>0</v>
      </c>
      <c r="K179" s="12">
        <f t="shared" si="8"/>
        <v>0</v>
      </c>
    </row>
    <row r="180" spans="1:11" ht="47.25" x14ac:dyDescent="0.25">
      <c r="A180" s="19">
        <v>167</v>
      </c>
      <c r="B180" s="58" t="s">
        <v>357</v>
      </c>
      <c r="C180" s="58" t="s">
        <v>378</v>
      </c>
      <c r="D180" s="58" t="s">
        <v>373</v>
      </c>
      <c r="E180" s="58" t="s">
        <v>363</v>
      </c>
      <c r="F180" s="58" t="s">
        <v>25</v>
      </c>
      <c r="G180" s="10">
        <v>0</v>
      </c>
      <c r="H180" s="8"/>
      <c r="I180" s="11">
        <f t="shared" si="6"/>
        <v>0</v>
      </c>
      <c r="J180" s="12">
        <f t="shared" si="7"/>
        <v>0</v>
      </c>
      <c r="K180" s="12">
        <f t="shared" si="8"/>
        <v>0</v>
      </c>
    </row>
    <row r="181" spans="1:11" ht="47.25" x14ac:dyDescent="0.25">
      <c r="A181" s="19">
        <v>168</v>
      </c>
      <c r="B181" s="58" t="s">
        <v>357</v>
      </c>
      <c r="C181" s="58" t="s">
        <v>379</v>
      </c>
      <c r="D181" s="58" t="s">
        <v>373</v>
      </c>
      <c r="E181" s="58" t="s">
        <v>99</v>
      </c>
      <c r="F181" s="58" t="s">
        <v>25</v>
      </c>
      <c r="G181" s="10">
        <v>20</v>
      </c>
      <c r="H181" s="8"/>
      <c r="I181" s="11">
        <f t="shared" si="6"/>
        <v>0</v>
      </c>
      <c r="J181" s="12">
        <f t="shared" si="7"/>
        <v>0</v>
      </c>
      <c r="K181" s="12">
        <f t="shared" si="8"/>
        <v>0</v>
      </c>
    </row>
    <row r="182" spans="1:11" ht="47.25" x14ac:dyDescent="0.25">
      <c r="A182" s="19">
        <v>169</v>
      </c>
      <c r="B182" s="58" t="s">
        <v>357</v>
      </c>
      <c r="C182" s="58" t="s">
        <v>380</v>
      </c>
      <c r="D182" s="58" t="s">
        <v>376</v>
      </c>
      <c r="E182" s="58" t="s">
        <v>223</v>
      </c>
      <c r="F182" s="58" t="s">
        <v>25</v>
      </c>
      <c r="G182" s="10">
        <v>10</v>
      </c>
      <c r="H182" s="8"/>
      <c r="I182" s="11">
        <f t="shared" si="6"/>
        <v>0</v>
      </c>
      <c r="J182" s="12">
        <f t="shared" si="7"/>
        <v>0</v>
      </c>
      <c r="K182" s="12">
        <f t="shared" si="8"/>
        <v>0</v>
      </c>
    </row>
    <row r="183" spans="1:11" ht="47.25" x14ac:dyDescent="0.25">
      <c r="A183" s="19">
        <v>170</v>
      </c>
      <c r="B183" s="58" t="s">
        <v>357</v>
      </c>
      <c r="C183" s="58" t="s">
        <v>380</v>
      </c>
      <c r="D183" s="58" t="s">
        <v>376</v>
      </c>
      <c r="E183" s="58" t="s">
        <v>363</v>
      </c>
      <c r="F183" s="58" t="s">
        <v>25</v>
      </c>
      <c r="G183" s="10">
        <v>0</v>
      </c>
      <c r="H183" s="8"/>
      <c r="I183" s="11">
        <f t="shared" si="6"/>
        <v>0</v>
      </c>
      <c r="J183" s="12">
        <f t="shared" si="7"/>
        <v>0</v>
      </c>
      <c r="K183" s="12">
        <f t="shared" si="8"/>
        <v>0</v>
      </c>
    </row>
    <row r="184" spans="1:11" ht="47.25" x14ac:dyDescent="0.25">
      <c r="A184" s="19">
        <v>171</v>
      </c>
      <c r="B184" s="58" t="s">
        <v>357</v>
      </c>
      <c r="C184" s="58" t="s">
        <v>381</v>
      </c>
      <c r="D184" s="58" t="s">
        <v>362</v>
      </c>
      <c r="E184" s="58" t="s">
        <v>58</v>
      </c>
      <c r="F184" s="58" t="s">
        <v>25</v>
      </c>
      <c r="G184" s="10">
        <v>20</v>
      </c>
      <c r="H184" s="8"/>
      <c r="I184" s="11">
        <f t="shared" si="6"/>
        <v>0</v>
      </c>
      <c r="J184" s="12">
        <f t="shared" si="7"/>
        <v>0</v>
      </c>
      <c r="K184" s="12">
        <f t="shared" si="8"/>
        <v>0</v>
      </c>
    </row>
    <row r="185" spans="1:11" ht="47.25" x14ac:dyDescent="0.25">
      <c r="A185" s="19">
        <v>172</v>
      </c>
      <c r="B185" s="58" t="s">
        <v>357</v>
      </c>
      <c r="C185" s="58" t="s">
        <v>381</v>
      </c>
      <c r="D185" s="58" t="s">
        <v>362</v>
      </c>
      <c r="E185" s="58" t="s">
        <v>360</v>
      </c>
      <c r="F185" s="58" t="s">
        <v>25</v>
      </c>
      <c r="G185" s="10">
        <v>10</v>
      </c>
      <c r="H185" s="8"/>
      <c r="I185" s="11">
        <f t="shared" si="6"/>
        <v>0</v>
      </c>
      <c r="J185" s="12">
        <f t="shared" si="7"/>
        <v>0</v>
      </c>
      <c r="K185" s="12">
        <f t="shared" si="8"/>
        <v>0</v>
      </c>
    </row>
    <row r="186" spans="1:11" ht="47.25" x14ac:dyDescent="0.25">
      <c r="A186" s="19">
        <v>173</v>
      </c>
      <c r="B186" s="58" t="s">
        <v>357</v>
      </c>
      <c r="C186" s="58" t="s">
        <v>382</v>
      </c>
      <c r="D186" s="58" t="s">
        <v>376</v>
      </c>
      <c r="E186" s="58" t="s">
        <v>75</v>
      </c>
      <c r="F186" s="58" t="s">
        <v>25</v>
      </c>
      <c r="G186" s="10">
        <v>10</v>
      </c>
      <c r="H186" s="8"/>
      <c r="I186" s="11">
        <f t="shared" si="6"/>
        <v>0</v>
      </c>
      <c r="J186" s="12">
        <f t="shared" si="7"/>
        <v>0</v>
      </c>
      <c r="K186" s="12">
        <f t="shared" si="8"/>
        <v>0</v>
      </c>
    </row>
    <row r="187" spans="1:11" ht="47.25" x14ac:dyDescent="0.25">
      <c r="A187" s="19">
        <v>174</v>
      </c>
      <c r="B187" s="58" t="s">
        <v>357</v>
      </c>
      <c r="C187" s="58" t="s">
        <v>382</v>
      </c>
      <c r="D187" s="58" t="s">
        <v>376</v>
      </c>
      <c r="E187" s="58" t="s">
        <v>363</v>
      </c>
      <c r="F187" s="58" t="s">
        <v>25</v>
      </c>
      <c r="G187" s="10">
        <v>2</v>
      </c>
      <c r="H187" s="8"/>
      <c r="I187" s="11">
        <f t="shared" si="6"/>
        <v>0</v>
      </c>
      <c r="J187" s="12">
        <f t="shared" si="7"/>
        <v>0</v>
      </c>
      <c r="K187" s="12">
        <f t="shared" si="8"/>
        <v>0</v>
      </c>
    </row>
    <row r="188" spans="1:11" ht="47.25" x14ac:dyDescent="0.25">
      <c r="A188" s="19">
        <v>175</v>
      </c>
      <c r="B188" s="58" t="s">
        <v>357</v>
      </c>
      <c r="C188" s="58" t="s">
        <v>383</v>
      </c>
      <c r="D188" s="58" t="s">
        <v>362</v>
      </c>
      <c r="E188" s="58" t="s">
        <v>99</v>
      </c>
      <c r="F188" s="58" t="s">
        <v>25</v>
      </c>
      <c r="G188" s="10">
        <v>10</v>
      </c>
      <c r="H188" s="8"/>
      <c r="I188" s="11">
        <f t="shared" si="6"/>
        <v>0</v>
      </c>
      <c r="J188" s="12">
        <f t="shared" si="7"/>
        <v>0</v>
      </c>
      <c r="K188" s="12">
        <f t="shared" si="8"/>
        <v>0</v>
      </c>
    </row>
    <row r="189" spans="1:11" ht="47.25" x14ac:dyDescent="0.25">
      <c r="A189" s="19">
        <v>176</v>
      </c>
      <c r="B189" s="58" t="s">
        <v>357</v>
      </c>
      <c r="C189" s="58" t="s">
        <v>383</v>
      </c>
      <c r="D189" s="58" t="s">
        <v>362</v>
      </c>
      <c r="E189" s="58" t="s">
        <v>363</v>
      </c>
      <c r="F189" s="58" t="s">
        <v>25</v>
      </c>
      <c r="G189" s="10">
        <v>2</v>
      </c>
      <c r="H189" s="8"/>
      <c r="I189" s="11">
        <f t="shared" si="6"/>
        <v>0</v>
      </c>
      <c r="J189" s="12">
        <f t="shared" si="7"/>
        <v>0</v>
      </c>
      <c r="K189" s="12">
        <f t="shared" si="8"/>
        <v>0</v>
      </c>
    </row>
    <row r="190" spans="1:11" ht="47.25" x14ac:dyDescent="0.25">
      <c r="A190" s="19">
        <v>177</v>
      </c>
      <c r="B190" s="58" t="s">
        <v>357</v>
      </c>
      <c r="C190" s="58" t="s">
        <v>384</v>
      </c>
      <c r="D190" s="58" t="s">
        <v>376</v>
      </c>
      <c r="E190" s="58" t="s">
        <v>75</v>
      </c>
      <c r="F190" s="58" t="s">
        <v>25</v>
      </c>
      <c r="G190" s="10">
        <v>20</v>
      </c>
      <c r="H190" s="8"/>
      <c r="I190" s="11">
        <f t="shared" si="6"/>
        <v>0</v>
      </c>
      <c r="J190" s="12">
        <f t="shared" si="7"/>
        <v>0</v>
      </c>
      <c r="K190" s="12">
        <f t="shared" si="8"/>
        <v>0</v>
      </c>
    </row>
    <row r="191" spans="1:11" ht="47.25" x14ac:dyDescent="0.25">
      <c r="A191" s="19">
        <v>178</v>
      </c>
      <c r="B191" s="58" t="s">
        <v>357</v>
      </c>
      <c r="C191" s="58" t="s">
        <v>384</v>
      </c>
      <c r="D191" s="58" t="s">
        <v>376</v>
      </c>
      <c r="E191" s="58" t="s">
        <v>363</v>
      </c>
      <c r="F191" s="58" t="s">
        <v>25</v>
      </c>
      <c r="G191" s="10">
        <v>2</v>
      </c>
      <c r="H191" s="8"/>
      <c r="I191" s="11">
        <f t="shared" ref="I191:I253" si="9">ROUND(G191*H191,2)</f>
        <v>0</v>
      </c>
      <c r="J191" s="12">
        <f t="shared" si="7"/>
        <v>0</v>
      </c>
      <c r="K191" s="12">
        <f t="shared" si="8"/>
        <v>0</v>
      </c>
    </row>
    <row r="192" spans="1:11" ht="47.25" x14ac:dyDescent="0.25">
      <c r="A192" s="19">
        <v>179</v>
      </c>
      <c r="B192" s="58" t="s">
        <v>357</v>
      </c>
      <c r="C192" s="58" t="s">
        <v>385</v>
      </c>
      <c r="D192" s="58" t="s">
        <v>362</v>
      </c>
      <c r="E192" s="58" t="s">
        <v>58</v>
      </c>
      <c r="F192" s="58" t="s">
        <v>25</v>
      </c>
      <c r="G192" s="10">
        <v>10</v>
      </c>
      <c r="H192" s="8"/>
      <c r="I192" s="11">
        <f t="shared" si="9"/>
        <v>0</v>
      </c>
      <c r="J192" s="12">
        <f t="shared" si="7"/>
        <v>0</v>
      </c>
      <c r="K192" s="12">
        <f t="shared" si="8"/>
        <v>0</v>
      </c>
    </row>
    <row r="193" spans="1:11" ht="47.25" x14ac:dyDescent="0.25">
      <c r="A193" s="19">
        <v>180</v>
      </c>
      <c r="B193" s="58" t="s">
        <v>357</v>
      </c>
      <c r="C193" s="58" t="s">
        <v>385</v>
      </c>
      <c r="D193" s="58" t="s">
        <v>362</v>
      </c>
      <c r="E193" s="58" t="s">
        <v>363</v>
      </c>
      <c r="F193" s="58" t="s">
        <v>25</v>
      </c>
      <c r="G193" s="10">
        <v>1</v>
      </c>
      <c r="H193" s="8"/>
      <c r="I193" s="11">
        <f t="shared" si="9"/>
        <v>0</v>
      </c>
      <c r="J193" s="12">
        <f t="shared" si="7"/>
        <v>0</v>
      </c>
      <c r="K193" s="12">
        <f t="shared" si="8"/>
        <v>0</v>
      </c>
    </row>
    <row r="194" spans="1:11" ht="47.25" x14ac:dyDescent="0.25">
      <c r="A194" s="19">
        <v>181</v>
      </c>
      <c r="B194" s="58" t="s">
        <v>357</v>
      </c>
      <c r="C194" s="58" t="s">
        <v>386</v>
      </c>
      <c r="D194" s="58" t="s">
        <v>376</v>
      </c>
      <c r="E194" s="58" t="s">
        <v>75</v>
      </c>
      <c r="F194" s="58" t="s">
        <v>25</v>
      </c>
      <c r="G194" s="10">
        <v>20</v>
      </c>
      <c r="H194" s="8"/>
      <c r="I194" s="11">
        <f t="shared" si="9"/>
        <v>0</v>
      </c>
      <c r="J194" s="12">
        <f t="shared" ref="J194:J242" si="10">I194*$J$13</f>
        <v>0</v>
      </c>
      <c r="K194" s="12">
        <f t="shared" ref="K194:K242" si="11">I194*$K$13</f>
        <v>0</v>
      </c>
    </row>
    <row r="195" spans="1:11" ht="47.25" x14ac:dyDescent="0.25">
      <c r="A195" s="19">
        <v>182</v>
      </c>
      <c r="B195" s="58" t="s">
        <v>357</v>
      </c>
      <c r="C195" s="58" t="s">
        <v>386</v>
      </c>
      <c r="D195" s="58" t="s">
        <v>376</v>
      </c>
      <c r="E195" s="58" t="s">
        <v>363</v>
      </c>
      <c r="F195" s="58" t="s">
        <v>25</v>
      </c>
      <c r="G195" s="10">
        <v>5</v>
      </c>
      <c r="H195" s="8"/>
      <c r="I195" s="11">
        <f t="shared" si="9"/>
        <v>0</v>
      </c>
      <c r="J195" s="12">
        <f t="shared" si="10"/>
        <v>0</v>
      </c>
      <c r="K195" s="12">
        <f t="shared" si="11"/>
        <v>0</v>
      </c>
    </row>
    <row r="196" spans="1:11" ht="47.25" x14ac:dyDescent="0.25">
      <c r="A196" s="19">
        <v>183</v>
      </c>
      <c r="B196" s="58" t="s">
        <v>357</v>
      </c>
      <c r="C196" s="58" t="s">
        <v>387</v>
      </c>
      <c r="D196" s="58" t="s">
        <v>362</v>
      </c>
      <c r="E196" s="58" t="s">
        <v>58</v>
      </c>
      <c r="F196" s="58" t="s">
        <v>25</v>
      </c>
      <c r="G196" s="10">
        <v>20</v>
      </c>
      <c r="H196" s="8"/>
      <c r="I196" s="11">
        <f t="shared" si="9"/>
        <v>0</v>
      </c>
      <c r="J196" s="12">
        <f t="shared" si="10"/>
        <v>0</v>
      </c>
      <c r="K196" s="12">
        <f t="shared" si="11"/>
        <v>0</v>
      </c>
    </row>
    <row r="197" spans="1:11" ht="47.25" x14ac:dyDescent="0.25">
      <c r="A197" s="19">
        <v>184</v>
      </c>
      <c r="B197" s="58" t="s">
        <v>357</v>
      </c>
      <c r="C197" s="58" t="s">
        <v>387</v>
      </c>
      <c r="D197" s="58" t="s">
        <v>362</v>
      </c>
      <c r="E197" s="58" t="s">
        <v>363</v>
      </c>
      <c r="F197" s="58" t="s">
        <v>25</v>
      </c>
      <c r="G197" s="10">
        <v>1</v>
      </c>
      <c r="H197" s="8"/>
      <c r="I197" s="11">
        <f t="shared" si="9"/>
        <v>0</v>
      </c>
      <c r="J197" s="12">
        <f t="shared" si="10"/>
        <v>0</v>
      </c>
      <c r="K197" s="12">
        <f t="shared" si="11"/>
        <v>0</v>
      </c>
    </row>
    <row r="198" spans="1:11" ht="63" x14ac:dyDescent="0.25">
      <c r="A198" s="19">
        <v>185</v>
      </c>
      <c r="B198" s="45" t="s">
        <v>388</v>
      </c>
      <c r="C198" s="44" t="s">
        <v>389</v>
      </c>
      <c r="D198" s="44" t="s">
        <v>390</v>
      </c>
      <c r="E198" s="44" t="s">
        <v>391</v>
      </c>
      <c r="F198" s="44" t="s">
        <v>25</v>
      </c>
      <c r="G198" s="10">
        <v>8</v>
      </c>
      <c r="H198" s="8"/>
      <c r="I198" s="11">
        <f t="shared" si="9"/>
        <v>0</v>
      </c>
      <c r="J198" s="12">
        <f t="shared" si="10"/>
        <v>0</v>
      </c>
      <c r="K198" s="12">
        <f t="shared" si="11"/>
        <v>0</v>
      </c>
    </row>
    <row r="199" spans="1:11" ht="47.25" x14ac:dyDescent="0.25">
      <c r="A199" s="19">
        <v>186</v>
      </c>
      <c r="B199" s="45" t="s">
        <v>392</v>
      </c>
      <c r="C199" s="44" t="s">
        <v>393</v>
      </c>
      <c r="D199" s="44" t="s">
        <v>394</v>
      </c>
      <c r="E199" s="44" t="s">
        <v>395</v>
      </c>
      <c r="F199" s="44" t="s">
        <v>65</v>
      </c>
      <c r="G199" s="10">
        <v>5</v>
      </c>
      <c r="H199" s="8"/>
      <c r="I199" s="11">
        <f t="shared" si="9"/>
        <v>0</v>
      </c>
      <c r="J199" s="12">
        <f t="shared" si="10"/>
        <v>0</v>
      </c>
      <c r="K199" s="12">
        <f t="shared" si="11"/>
        <v>0</v>
      </c>
    </row>
    <row r="200" spans="1:11" ht="45" x14ac:dyDescent="0.25">
      <c r="A200" s="19">
        <v>187</v>
      </c>
      <c r="B200" s="59" t="s">
        <v>396</v>
      </c>
      <c r="C200" s="44" t="s">
        <v>397</v>
      </c>
      <c r="D200" s="44" t="s">
        <v>398</v>
      </c>
      <c r="E200" s="44" t="s">
        <v>399</v>
      </c>
      <c r="F200" s="44" t="s">
        <v>65</v>
      </c>
      <c r="G200" s="10">
        <v>10</v>
      </c>
      <c r="H200" s="8"/>
      <c r="I200" s="11">
        <f t="shared" si="9"/>
        <v>0</v>
      </c>
      <c r="J200" s="12">
        <f t="shared" si="10"/>
        <v>0</v>
      </c>
      <c r="K200" s="12">
        <f t="shared" si="11"/>
        <v>0</v>
      </c>
    </row>
    <row r="201" spans="1:11" ht="63" x14ac:dyDescent="0.25">
      <c r="A201" s="19">
        <v>188</v>
      </c>
      <c r="B201" s="44" t="s">
        <v>392</v>
      </c>
      <c r="C201" s="44" t="s">
        <v>400</v>
      </c>
      <c r="D201" s="44" t="s">
        <v>401</v>
      </c>
      <c r="E201" s="44" t="s">
        <v>402</v>
      </c>
      <c r="F201" s="44" t="s">
        <v>65</v>
      </c>
      <c r="G201" s="10">
        <v>10</v>
      </c>
      <c r="H201" s="8"/>
      <c r="I201" s="11">
        <f t="shared" si="9"/>
        <v>0</v>
      </c>
      <c r="J201" s="12">
        <f t="shared" si="10"/>
        <v>0</v>
      </c>
      <c r="K201" s="12">
        <f t="shared" si="11"/>
        <v>0</v>
      </c>
    </row>
    <row r="202" spans="1:11" ht="63" x14ac:dyDescent="0.25">
      <c r="A202" s="19">
        <v>189</v>
      </c>
      <c r="B202" s="58" t="s">
        <v>403</v>
      </c>
      <c r="C202" s="58" t="s">
        <v>404</v>
      </c>
      <c r="D202" s="58" t="s">
        <v>405</v>
      </c>
      <c r="E202" s="58" t="s">
        <v>62</v>
      </c>
      <c r="F202" s="58" t="s">
        <v>65</v>
      </c>
      <c r="G202" s="10">
        <v>15</v>
      </c>
      <c r="H202" s="8"/>
      <c r="I202" s="11">
        <f t="shared" si="9"/>
        <v>0</v>
      </c>
      <c r="J202" s="12">
        <f t="shared" si="10"/>
        <v>0</v>
      </c>
      <c r="K202" s="12">
        <f t="shared" si="11"/>
        <v>0</v>
      </c>
    </row>
    <row r="203" spans="1:11" ht="63" x14ac:dyDescent="0.25">
      <c r="A203" s="19">
        <v>190</v>
      </c>
      <c r="B203" s="58" t="s">
        <v>406</v>
      </c>
      <c r="C203" s="58" t="s">
        <v>407</v>
      </c>
      <c r="D203" s="58" t="s">
        <v>408</v>
      </c>
      <c r="E203" s="58" t="s">
        <v>409</v>
      </c>
      <c r="F203" s="58" t="s">
        <v>65</v>
      </c>
      <c r="G203" s="10">
        <v>50</v>
      </c>
      <c r="H203" s="8"/>
      <c r="I203" s="11">
        <f t="shared" si="9"/>
        <v>0</v>
      </c>
      <c r="J203" s="12">
        <f t="shared" si="10"/>
        <v>0</v>
      </c>
      <c r="K203" s="12">
        <f t="shared" si="11"/>
        <v>0</v>
      </c>
    </row>
    <row r="204" spans="1:11" ht="63" x14ac:dyDescent="0.25">
      <c r="A204" s="19">
        <v>191</v>
      </c>
      <c r="B204" s="58" t="s">
        <v>406</v>
      </c>
      <c r="C204" s="58" t="s">
        <v>407</v>
      </c>
      <c r="D204" s="58" t="s">
        <v>408</v>
      </c>
      <c r="E204" s="58" t="s">
        <v>220</v>
      </c>
      <c r="F204" s="58" t="s">
        <v>65</v>
      </c>
      <c r="G204" s="10">
        <v>5</v>
      </c>
      <c r="H204" s="8"/>
      <c r="I204" s="11">
        <f t="shared" si="9"/>
        <v>0</v>
      </c>
      <c r="J204" s="12">
        <f t="shared" si="10"/>
        <v>0</v>
      </c>
      <c r="K204" s="12">
        <f t="shared" si="11"/>
        <v>0</v>
      </c>
    </row>
    <row r="205" spans="1:11" ht="31.5" x14ac:dyDescent="0.25">
      <c r="A205" s="19">
        <v>192</v>
      </c>
      <c r="B205" s="44" t="s">
        <v>392</v>
      </c>
      <c r="C205" s="58" t="s">
        <v>410</v>
      </c>
      <c r="D205" s="58" t="s">
        <v>411</v>
      </c>
      <c r="E205" s="58" t="s">
        <v>320</v>
      </c>
      <c r="F205" s="58" t="s">
        <v>65</v>
      </c>
      <c r="G205" s="10">
        <v>5</v>
      </c>
      <c r="H205" s="8"/>
      <c r="I205" s="11">
        <f t="shared" si="9"/>
        <v>0</v>
      </c>
      <c r="J205" s="12">
        <f t="shared" si="10"/>
        <v>0</v>
      </c>
      <c r="K205" s="12">
        <f t="shared" si="11"/>
        <v>0</v>
      </c>
    </row>
    <row r="206" spans="1:11" ht="31.5" x14ac:dyDescent="0.25">
      <c r="A206" s="19">
        <v>193</v>
      </c>
      <c r="B206" s="44" t="s">
        <v>392</v>
      </c>
      <c r="C206" s="58" t="s">
        <v>412</v>
      </c>
      <c r="D206" s="58" t="s">
        <v>411</v>
      </c>
      <c r="E206" s="58" t="s">
        <v>320</v>
      </c>
      <c r="F206" s="58" t="s">
        <v>65</v>
      </c>
      <c r="G206" s="10">
        <v>5</v>
      </c>
      <c r="H206" s="8"/>
      <c r="I206" s="11">
        <f t="shared" si="9"/>
        <v>0</v>
      </c>
      <c r="J206" s="12">
        <f t="shared" si="10"/>
        <v>0</v>
      </c>
      <c r="K206" s="12">
        <f t="shared" si="11"/>
        <v>0</v>
      </c>
    </row>
    <row r="207" spans="1:11" ht="63" x14ac:dyDescent="0.25">
      <c r="A207" s="19">
        <v>194</v>
      </c>
      <c r="B207" s="44" t="s">
        <v>392</v>
      </c>
      <c r="C207" s="58" t="s">
        <v>413</v>
      </c>
      <c r="D207" s="58" t="s">
        <v>414</v>
      </c>
      <c r="E207" s="58" t="s">
        <v>415</v>
      </c>
      <c r="F207" s="58" t="s">
        <v>65</v>
      </c>
      <c r="G207" s="10">
        <v>5</v>
      </c>
      <c r="H207" s="8"/>
      <c r="I207" s="11">
        <f t="shared" si="9"/>
        <v>0</v>
      </c>
      <c r="J207" s="12">
        <f t="shared" si="10"/>
        <v>0</v>
      </c>
      <c r="K207" s="12">
        <f t="shared" si="11"/>
        <v>0</v>
      </c>
    </row>
    <row r="208" spans="1:11" ht="141.75" x14ac:dyDescent="0.25">
      <c r="A208" s="19">
        <v>195</v>
      </c>
      <c r="B208" s="44" t="s">
        <v>392</v>
      </c>
      <c r="C208" s="60" t="s">
        <v>416</v>
      </c>
      <c r="D208" s="44" t="s">
        <v>417</v>
      </c>
      <c r="E208" s="44" t="s">
        <v>332</v>
      </c>
      <c r="F208" s="44" t="s">
        <v>65</v>
      </c>
      <c r="G208" s="10">
        <v>5</v>
      </c>
      <c r="H208" s="8"/>
      <c r="I208" s="11">
        <f t="shared" si="9"/>
        <v>0</v>
      </c>
      <c r="J208" s="12">
        <f t="shared" si="10"/>
        <v>0</v>
      </c>
      <c r="K208" s="12">
        <f t="shared" si="11"/>
        <v>0</v>
      </c>
    </row>
    <row r="209" spans="1:11" ht="31.5" x14ac:dyDescent="0.25">
      <c r="A209" s="19">
        <v>196</v>
      </c>
      <c r="B209" s="44" t="s">
        <v>392</v>
      </c>
      <c r="C209" s="44" t="s">
        <v>418</v>
      </c>
      <c r="D209" s="44" t="s">
        <v>419</v>
      </c>
      <c r="E209" s="44" t="s">
        <v>420</v>
      </c>
      <c r="F209" s="44" t="s">
        <v>65</v>
      </c>
      <c r="G209" s="10">
        <v>2</v>
      </c>
      <c r="H209" s="8"/>
      <c r="I209" s="11">
        <f t="shared" si="9"/>
        <v>0</v>
      </c>
      <c r="J209" s="12">
        <f t="shared" si="10"/>
        <v>0</v>
      </c>
      <c r="K209" s="12">
        <f t="shared" si="11"/>
        <v>0</v>
      </c>
    </row>
    <row r="210" spans="1:11" ht="31.5" x14ac:dyDescent="0.25">
      <c r="A210" s="19">
        <v>197</v>
      </c>
      <c r="B210" s="44" t="s">
        <v>392</v>
      </c>
      <c r="C210" s="60" t="s">
        <v>421</v>
      </c>
      <c r="D210" s="44" t="s">
        <v>422</v>
      </c>
      <c r="E210" s="44" t="s">
        <v>402</v>
      </c>
      <c r="F210" s="44" t="s">
        <v>65</v>
      </c>
      <c r="G210" s="10">
        <v>5</v>
      </c>
      <c r="H210" s="8"/>
      <c r="I210" s="11">
        <f t="shared" si="9"/>
        <v>0</v>
      </c>
      <c r="J210" s="12">
        <f t="shared" si="10"/>
        <v>0</v>
      </c>
      <c r="K210" s="12">
        <f t="shared" si="11"/>
        <v>0</v>
      </c>
    </row>
    <row r="211" spans="1:11" ht="31.5" x14ac:dyDescent="0.25">
      <c r="A211" s="19">
        <v>198</v>
      </c>
      <c r="B211" s="44" t="s">
        <v>392</v>
      </c>
      <c r="C211" s="44" t="s">
        <v>423</v>
      </c>
      <c r="D211" s="44" t="s">
        <v>424</v>
      </c>
      <c r="E211" s="44" t="s">
        <v>425</v>
      </c>
      <c r="F211" s="44" t="s">
        <v>65</v>
      </c>
      <c r="G211" s="10">
        <v>20</v>
      </c>
      <c r="H211" s="8"/>
      <c r="I211" s="11">
        <f t="shared" si="9"/>
        <v>0</v>
      </c>
      <c r="J211" s="12">
        <f t="shared" si="10"/>
        <v>0</v>
      </c>
      <c r="K211" s="12">
        <f t="shared" si="11"/>
        <v>0</v>
      </c>
    </row>
    <row r="212" spans="1:11" ht="47.25" x14ac:dyDescent="0.25">
      <c r="A212" s="19">
        <v>199</v>
      </c>
      <c r="B212" s="58" t="s">
        <v>426</v>
      </c>
      <c r="C212" s="58" t="s">
        <v>427</v>
      </c>
      <c r="D212" s="58" t="s">
        <v>428</v>
      </c>
      <c r="E212" s="58" t="s">
        <v>252</v>
      </c>
      <c r="F212" s="58" t="s">
        <v>253</v>
      </c>
      <c r="G212" s="10">
        <v>10</v>
      </c>
      <c r="H212" s="8"/>
      <c r="I212" s="11">
        <f t="shared" si="9"/>
        <v>0</v>
      </c>
      <c r="J212" s="12">
        <f t="shared" si="10"/>
        <v>0</v>
      </c>
      <c r="K212" s="12">
        <f t="shared" si="11"/>
        <v>0</v>
      </c>
    </row>
    <row r="213" spans="1:11" ht="47.25" x14ac:dyDescent="0.25">
      <c r="A213" s="19">
        <v>200</v>
      </c>
      <c r="B213" s="61" t="s">
        <v>396</v>
      </c>
      <c r="C213" s="60" t="s">
        <v>429</v>
      </c>
      <c r="D213" s="44" t="s">
        <v>430</v>
      </c>
      <c r="E213" s="44" t="s">
        <v>431</v>
      </c>
      <c r="F213" s="44" t="s">
        <v>65</v>
      </c>
      <c r="G213" s="10">
        <v>10</v>
      </c>
      <c r="H213" s="8"/>
      <c r="I213" s="11">
        <f t="shared" si="9"/>
        <v>0</v>
      </c>
      <c r="J213" s="12">
        <f t="shared" si="10"/>
        <v>0</v>
      </c>
      <c r="K213" s="12">
        <f t="shared" si="11"/>
        <v>0</v>
      </c>
    </row>
    <row r="214" spans="1:11" ht="63" x14ac:dyDescent="0.25">
      <c r="A214" s="19">
        <v>201</v>
      </c>
      <c r="B214" s="58" t="s">
        <v>432</v>
      </c>
      <c r="C214" s="58" t="s">
        <v>433</v>
      </c>
      <c r="D214" s="62" t="s">
        <v>434</v>
      </c>
      <c r="E214" s="58" t="s">
        <v>248</v>
      </c>
      <c r="F214" s="58" t="s">
        <v>65</v>
      </c>
      <c r="G214" s="10">
        <v>30</v>
      </c>
      <c r="H214" s="8"/>
      <c r="I214" s="11">
        <f t="shared" si="9"/>
        <v>0</v>
      </c>
      <c r="J214" s="12">
        <f t="shared" si="10"/>
        <v>0</v>
      </c>
      <c r="K214" s="12">
        <f t="shared" si="11"/>
        <v>0</v>
      </c>
    </row>
    <row r="215" spans="1:11" ht="63" x14ac:dyDescent="0.25">
      <c r="A215" s="19">
        <v>202</v>
      </c>
      <c r="B215" s="58" t="s">
        <v>432</v>
      </c>
      <c r="C215" s="58" t="s">
        <v>433</v>
      </c>
      <c r="D215" s="62" t="s">
        <v>434</v>
      </c>
      <c r="E215" s="58" t="s">
        <v>75</v>
      </c>
      <c r="F215" s="58" t="s">
        <v>65</v>
      </c>
      <c r="G215" s="10">
        <v>2</v>
      </c>
      <c r="H215" s="8"/>
      <c r="I215" s="11">
        <f t="shared" si="9"/>
        <v>0</v>
      </c>
      <c r="J215" s="12">
        <f t="shared" si="10"/>
        <v>0</v>
      </c>
      <c r="K215" s="12">
        <f t="shared" si="11"/>
        <v>0</v>
      </c>
    </row>
    <row r="216" spans="1:11" ht="31.5" x14ac:dyDescent="0.25">
      <c r="A216" s="19">
        <v>203</v>
      </c>
      <c r="B216" s="44" t="s">
        <v>392</v>
      </c>
      <c r="C216" s="58" t="s">
        <v>435</v>
      </c>
      <c r="D216" s="62" t="s">
        <v>436</v>
      </c>
      <c r="E216" s="58" t="s">
        <v>425</v>
      </c>
      <c r="F216" s="58" t="s">
        <v>65</v>
      </c>
      <c r="G216" s="10">
        <v>20</v>
      </c>
      <c r="H216" s="8"/>
      <c r="I216" s="11">
        <f t="shared" si="9"/>
        <v>0</v>
      </c>
      <c r="J216" s="12">
        <f t="shared" si="10"/>
        <v>0</v>
      </c>
      <c r="K216" s="12">
        <f t="shared" si="11"/>
        <v>0</v>
      </c>
    </row>
    <row r="217" spans="1:11" ht="31.5" x14ac:dyDescent="0.25">
      <c r="A217" s="19">
        <v>204</v>
      </c>
      <c r="B217" s="44" t="s">
        <v>392</v>
      </c>
      <c r="C217" s="58" t="s">
        <v>437</v>
      </c>
      <c r="D217" s="62" t="s">
        <v>438</v>
      </c>
      <c r="E217" s="58" t="s">
        <v>439</v>
      </c>
      <c r="F217" s="58" t="s">
        <v>65</v>
      </c>
      <c r="G217" s="10">
        <v>20</v>
      </c>
      <c r="H217" s="8"/>
      <c r="I217" s="11">
        <f t="shared" si="9"/>
        <v>0</v>
      </c>
      <c r="J217" s="12">
        <f t="shared" si="10"/>
        <v>0</v>
      </c>
      <c r="K217" s="12">
        <f t="shared" si="11"/>
        <v>0</v>
      </c>
    </row>
    <row r="218" spans="1:11" ht="31.5" x14ac:dyDescent="0.25">
      <c r="A218" s="19">
        <v>205</v>
      </c>
      <c r="B218" s="44" t="s">
        <v>392</v>
      </c>
      <c r="C218" s="44" t="s">
        <v>440</v>
      </c>
      <c r="D218" s="44" t="s">
        <v>441</v>
      </c>
      <c r="E218" s="44" t="s">
        <v>442</v>
      </c>
      <c r="F218" s="44" t="s">
        <v>65</v>
      </c>
      <c r="G218" s="10">
        <v>25</v>
      </c>
      <c r="H218" s="8"/>
      <c r="I218" s="11">
        <f t="shared" si="9"/>
        <v>0</v>
      </c>
      <c r="J218" s="12">
        <f t="shared" si="10"/>
        <v>0</v>
      </c>
      <c r="K218" s="12">
        <f t="shared" si="11"/>
        <v>0</v>
      </c>
    </row>
    <row r="219" spans="1:11" ht="31.5" x14ac:dyDescent="0.25">
      <c r="A219" s="19">
        <v>206</v>
      </c>
      <c r="B219" s="44" t="s">
        <v>392</v>
      </c>
      <c r="C219" s="44" t="s">
        <v>443</v>
      </c>
      <c r="D219" s="44" t="s">
        <v>444</v>
      </c>
      <c r="E219" s="44" t="s">
        <v>442</v>
      </c>
      <c r="F219" s="44" t="s">
        <v>65</v>
      </c>
      <c r="G219" s="10">
        <v>30</v>
      </c>
      <c r="H219" s="8"/>
      <c r="I219" s="11">
        <f t="shared" si="9"/>
        <v>0</v>
      </c>
      <c r="J219" s="12">
        <f t="shared" si="10"/>
        <v>0</v>
      </c>
      <c r="K219" s="12">
        <f t="shared" si="11"/>
        <v>0</v>
      </c>
    </row>
    <row r="220" spans="1:11" ht="47.25" x14ac:dyDescent="0.25">
      <c r="A220" s="19">
        <v>207</v>
      </c>
      <c r="B220" s="58" t="s">
        <v>445</v>
      </c>
      <c r="C220" s="58" t="s">
        <v>446</v>
      </c>
      <c r="D220" s="62" t="s">
        <v>447</v>
      </c>
      <c r="E220" s="58" t="s">
        <v>64</v>
      </c>
      <c r="F220" s="58" t="s">
        <v>25</v>
      </c>
      <c r="G220" s="10">
        <v>40</v>
      </c>
      <c r="H220" s="8"/>
      <c r="I220" s="11">
        <f t="shared" si="9"/>
        <v>0</v>
      </c>
      <c r="J220" s="12">
        <f t="shared" si="10"/>
        <v>0</v>
      </c>
      <c r="K220" s="12">
        <f t="shared" si="11"/>
        <v>0</v>
      </c>
    </row>
    <row r="221" spans="1:11" ht="31.5" x14ac:dyDescent="0.25">
      <c r="A221" s="19">
        <v>208</v>
      </c>
      <c r="B221" s="44" t="s">
        <v>392</v>
      </c>
      <c r="C221" s="57" t="s">
        <v>448</v>
      </c>
      <c r="D221" s="44" t="s">
        <v>449</v>
      </c>
      <c r="E221" s="44" t="s">
        <v>450</v>
      </c>
      <c r="F221" s="44" t="s">
        <v>65</v>
      </c>
      <c r="G221" s="10">
        <v>10</v>
      </c>
      <c r="H221" s="8"/>
      <c r="I221" s="11">
        <f t="shared" si="9"/>
        <v>0</v>
      </c>
      <c r="J221" s="12">
        <f t="shared" si="10"/>
        <v>0</v>
      </c>
      <c r="K221" s="12">
        <f t="shared" si="11"/>
        <v>0</v>
      </c>
    </row>
    <row r="222" spans="1:11" ht="126" x14ac:dyDescent="0.25">
      <c r="A222" s="19">
        <v>209</v>
      </c>
      <c r="B222" s="61" t="s">
        <v>396</v>
      </c>
      <c r="C222" s="60" t="s">
        <v>451</v>
      </c>
      <c r="D222" s="44" t="s">
        <v>452</v>
      </c>
      <c r="E222" s="44" t="s">
        <v>58</v>
      </c>
      <c r="F222" s="44" t="s">
        <v>65</v>
      </c>
      <c r="G222" s="10">
        <v>10</v>
      </c>
      <c r="H222" s="8"/>
      <c r="I222" s="11">
        <f t="shared" si="9"/>
        <v>0</v>
      </c>
      <c r="J222" s="12">
        <f t="shared" si="10"/>
        <v>0</v>
      </c>
      <c r="K222" s="12">
        <f t="shared" si="11"/>
        <v>0</v>
      </c>
    </row>
    <row r="223" spans="1:11" ht="126" x14ac:dyDescent="0.25">
      <c r="A223" s="19">
        <v>210</v>
      </c>
      <c r="B223" s="61" t="s">
        <v>396</v>
      </c>
      <c r="C223" s="60" t="s">
        <v>451</v>
      </c>
      <c r="D223" s="44" t="s">
        <v>452</v>
      </c>
      <c r="E223" s="44" t="s">
        <v>64</v>
      </c>
      <c r="F223" s="44" t="s">
        <v>65</v>
      </c>
      <c r="G223" s="10">
        <v>0</v>
      </c>
      <c r="H223" s="8"/>
      <c r="I223" s="11">
        <f t="shared" si="9"/>
        <v>0</v>
      </c>
      <c r="J223" s="12">
        <f t="shared" si="10"/>
        <v>0</v>
      </c>
      <c r="K223" s="12">
        <f t="shared" si="11"/>
        <v>0</v>
      </c>
    </row>
    <row r="224" spans="1:11" ht="47.25" x14ac:dyDescent="0.25">
      <c r="A224" s="19">
        <v>211</v>
      </c>
      <c r="B224" s="44" t="s">
        <v>453</v>
      </c>
      <c r="C224" s="44" t="s">
        <v>454</v>
      </c>
      <c r="D224" s="43" t="s">
        <v>455</v>
      </c>
      <c r="E224" s="44" t="s">
        <v>95</v>
      </c>
      <c r="F224" s="44" t="s">
        <v>65</v>
      </c>
      <c r="G224" s="10">
        <v>5</v>
      </c>
      <c r="H224" s="8"/>
      <c r="I224" s="11">
        <f t="shared" si="9"/>
        <v>0</v>
      </c>
      <c r="J224" s="12">
        <f t="shared" si="10"/>
        <v>0</v>
      </c>
      <c r="K224" s="12">
        <f t="shared" si="11"/>
        <v>0</v>
      </c>
    </row>
    <row r="225" spans="1:11" ht="63" x14ac:dyDescent="0.25">
      <c r="A225" s="19">
        <v>212</v>
      </c>
      <c r="B225" s="45" t="s">
        <v>347</v>
      </c>
      <c r="C225" s="58" t="s">
        <v>456</v>
      </c>
      <c r="D225" s="58" t="s">
        <v>457</v>
      </c>
      <c r="E225" s="58" t="s">
        <v>458</v>
      </c>
      <c r="F225" s="58" t="s">
        <v>65</v>
      </c>
      <c r="G225" s="10">
        <v>10</v>
      </c>
      <c r="H225" s="8"/>
      <c r="I225" s="11">
        <f t="shared" si="9"/>
        <v>0</v>
      </c>
      <c r="J225" s="12">
        <f t="shared" si="10"/>
        <v>0</v>
      </c>
      <c r="K225" s="12">
        <f t="shared" si="11"/>
        <v>0</v>
      </c>
    </row>
    <row r="226" spans="1:11" ht="45" x14ac:dyDescent="0.25">
      <c r="A226" s="19">
        <v>213</v>
      </c>
      <c r="B226" s="61" t="s">
        <v>396</v>
      </c>
      <c r="C226" s="60" t="s">
        <v>459</v>
      </c>
      <c r="D226" s="44"/>
      <c r="E226" s="44" t="s">
        <v>415</v>
      </c>
      <c r="F226" s="44" t="s">
        <v>65</v>
      </c>
      <c r="G226" s="10">
        <v>5</v>
      </c>
      <c r="H226" s="8"/>
      <c r="I226" s="11">
        <f t="shared" si="9"/>
        <v>0</v>
      </c>
      <c r="J226" s="12">
        <f t="shared" si="10"/>
        <v>0</v>
      </c>
      <c r="K226" s="12">
        <f t="shared" si="11"/>
        <v>0</v>
      </c>
    </row>
    <row r="227" spans="1:11" ht="45" x14ac:dyDescent="0.25">
      <c r="A227" s="19">
        <v>214</v>
      </c>
      <c r="B227" s="61" t="s">
        <v>396</v>
      </c>
      <c r="C227" s="60" t="s">
        <v>460</v>
      </c>
      <c r="D227" s="44"/>
      <c r="E227" s="44" t="s">
        <v>415</v>
      </c>
      <c r="F227" s="44" t="s">
        <v>65</v>
      </c>
      <c r="G227" s="10">
        <v>5</v>
      </c>
      <c r="H227" s="8"/>
      <c r="I227" s="11">
        <f t="shared" si="9"/>
        <v>0</v>
      </c>
      <c r="J227" s="12">
        <f t="shared" si="10"/>
        <v>0</v>
      </c>
      <c r="K227" s="12">
        <f t="shared" si="11"/>
        <v>0</v>
      </c>
    </row>
    <row r="228" spans="1:11" ht="45" x14ac:dyDescent="0.25">
      <c r="A228" s="19">
        <v>215</v>
      </c>
      <c r="B228" s="61" t="s">
        <v>396</v>
      </c>
      <c r="C228" s="60" t="s">
        <v>461</v>
      </c>
      <c r="D228" s="44"/>
      <c r="E228" s="44" t="s">
        <v>462</v>
      </c>
      <c r="F228" s="44" t="s">
        <v>65</v>
      </c>
      <c r="G228" s="10">
        <v>5</v>
      </c>
      <c r="H228" s="8"/>
      <c r="I228" s="11">
        <f t="shared" si="9"/>
        <v>0</v>
      </c>
      <c r="J228" s="12">
        <f t="shared" si="10"/>
        <v>0</v>
      </c>
      <c r="K228" s="12">
        <f t="shared" si="11"/>
        <v>0</v>
      </c>
    </row>
    <row r="229" spans="1:11" ht="45" x14ac:dyDescent="0.25">
      <c r="A229" s="19">
        <v>216</v>
      </c>
      <c r="B229" s="61" t="s">
        <v>463</v>
      </c>
      <c r="C229" s="60" t="s">
        <v>464</v>
      </c>
      <c r="D229" s="66"/>
      <c r="E229" s="44" t="s">
        <v>462</v>
      </c>
      <c r="F229" s="44" t="s">
        <v>65</v>
      </c>
      <c r="G229" s="10">
        <v>5</v>
      </c>
      <c r="H229" s="8"/>
      <c r="I229" s="11">
        <f t="shared" si="9"/>
        <v>0</v>
      </c>
      <c r="J229" s="12">
        <f t="shared" si="10"/>
        <v>0</v>
      </c>
      <c r="K229" s="12">
        <f t="shared" si="11"/>
        <v>0</v>
      </c>
    </row>
    <row r="230" spans="1:11" ht="128.25" x14ac:dyDescent="0.25">
      <c r="A230" s="19">
        <v>217</v>
      </c>
      <c r="B230" s="44" t="s">
        <v>392</v>
      </c>
      <c r="C230" s="57" t="s">
        <v>465</v>
      </c>
      <c r="D230" s="67" t="s">
        <v>466</v>
      </c>
      <c r="E230" s="65" t="s">
        <v>415</v>
      </c>
      <c r="F230" s="44" t="s">
        <v>65</v>
      </c>
      <c r="G230" s="10">
        <v>2</v>
      </c>
      <c r="H230" s="8"/>
      <c r="I230" s="11">
        <f t="shared" si="9"/>
        <v>0</v>
      </c>
      <c r="J230" s="12">
        <f t="shared" si="10"/>
        <v>0</v>
      </c>
      <c r="K230" s="12">
        <f t="shared" si="11"/>
        <v>0</v>
      </c>
    </row>
    <row r="231" spans="1:11" ht="75" x14ac:dyDescent="0.25">
      <c r="A231" s="19">
        <v>218</v>
      </c>
      <c r="B231" s="44" t="s">
        <v>392</v>
      </c>
      <c r="C231" s="57" t="s">
        <v>467</v>
      </c>
      <c r="D231" s="63" t="s">
        <v>468</v>
      </c>
      <c r="E231" s="44" t="s">
        <v>332</v>
      </c>
      <c r="F231" s="44" t="s">
        <v>65</v>
      </c>
      <c r="G231" s="10">
        <v>10</v>
      </c>
      <c r="H231" s="8"/>
      <c r="I231" s="11">
        <f t="shared" si="9"/>
        <v>0</v>
      </c>
      <c r="J231" s="12">
        <f t="shared" si="10"/>
        <v>0</v>
      </c>
      <c r="K231" s="12">
        <f t="shared" si="11"/>
        <v>0</v>
      </c>
    </row>
    <row r="232" spans="1:11" ht="32.25" thickBot="1" x14ac:dyDescent="0.3">
      <c r="A232" s="19">
        <v>219</v>
      </c>
      <c r="B232" s="73" t="s">
        <v>469</v>
      </c>
      <c r="C232" s="73" t="s">
        <v>470</v>
      </c>
      <c r="D232" s="74"/>
      <c r="E232" s="73" t="s">
        <v>415</v>
      </c>
      <c r="F232" s="73" t="s">
        <v>65</v>
      </c>
      <c r="G232" s="10">
        <v>2</v>
      </c>
      <c r="H232" s="8"/>
      <c r="I232" s="11">
        <f t="shared" si="9"/>
        <v>0</v>
      </c>
      <c r="J232" s="12">
        <f t="shared" si="10"/>
        <v>0</v>
      </c>
      <c r="K232" s="12">
        <f t="shared" si="11"/>
        <v>0</v>
      </c>
    </row>
    <row r="233" spans="1:11" ht="47.25" x14ac:dyDescent="0.25">
      <c r="A233" s="19">
        <v>220</v>
      </c>
      <c r="B233" s="71" t="s">
        <v>471</v>
      </c>
      <c r="C233" s="71" t="s">
        <v>472</v>
      </c>
      <c r="D233" s="72"/>
      <c r="E233" s="71" t="s">
        <v>473</v>
      </c>
      <c r="F233" s="71" t="s">
        <v>65</v>
      </c>
      <c r="G233" s="10">
        <v>10</v>
      </c>
      <c r="H233" s="8"/>
      <c r="I233" s="11">
        <f t="shared" si="9"/>
        <v>0</v>
      </c>
      <c r="J233" s="12">
        <f t="shared" si="10"/>
        <v>0</v>
      </c>
      <c r="K233" s="12">
        <f t="shared" si="11"/>
        <v>0</v>
      </c>
    </row>
    <row r="234" spans="1:11" ht="47.25" x14ac:dyDescent="0.25">
      <c r="A234" s="19">
        <v>221</v>
      </c>
      <c r="B234" s="58" t="s">
        <v>474</v>
      </c>
      <c r="C234" s="58" t="s">
        <v>475</v>
      </c>
      <c r="D234" s="62"/>
      <c r="E234" s="58" t="s">
        <v>473</v>
      </c>
      <c r="F234" s="58" t="s">
        <v>65</v>
      </c>
      <c r="G234" s="10">
        <v>5</v>
      </c>
      <c r="H234" s="8"/>
      <c r="I234" s="11">
        <f t="shared" si="9"/>
        <v>0</v>
      </c>
      <c r="J234" s="12">
        <f t="shared" si="10"/>
        <v>0</v>
      </c>
      <c r="K234" s="12">
        <f t="shared" si="11"/>
        <v>0</v>
      </c>
    </row>
    <row r="235" spans="1:11" ht="47.25" x14ac:dyDescent="0.25">
      <c r="A235" s="19">
        <v>222</v>
      </c>
      <c r="B235" s="58" t="s">
        <v>474</v>
      </c>
      <c r="C235" s="58" t="s">
        <v>476</v>
      </c>
      <c r="D235" s="62" t="s">
        <v>477</v>
      </c>
      <c r="E235" s="58" t="s">
        <v>279</v>
      </c>
      <c r="F235" s="58" t="s">
        <v>65</v>
      </c>
      <c r="G235" s="10">
        <v>5</v>
      </c>
      <c r="H235" s="8"/>
      <c r="I235" s="11">
        <f t="shared" si="9"/>
        <v>0</v>
      </c>
      <c r="J235" s="12">
        <f t="shared" si="10"/>
        <v>0</v>
      </c>
      <c r="K235" s="12">
        <f t="shared" si="11"/>
        <v>0</v>
      </c>
    </row>
    <row r="236" spans="1:11" ht="47.25" x14ac:dyDescent="0.25">
      <c r="A236" s="19">
        <v>223</v>
      </c>
      <c r="B236" s="58" t="s">
        <v>474</v>
      </c>
      <c r="C236" s="58" t="s">
        <v>478</v>
      </c>
      <c r="D236" s="62" t="s">
        <v>479</v>
      </c>
      <c r="E236" s="58" t="s">
        <v>276</v>
      </c>
      <c r="F236" s="58" t="s">
        <v>25</v>
      </c>
      <c r="G236" s="10">
        <v>1</v>
      </c>
      <c r="H236" s="8"/>
      <c r="I236" s="11">
        <f t="shared" si="9"/>
        <v>0</v>
      </c>
      <c r="J236" s="12">
        <f t="shared" si="10"/>
        <v>0</v>
      </c>
      <c r="K236" s="12">
        <f t="shared" si="11"/>
        <v>0</v>
      </c>
    </row>
    <row r="237" spans="1:11" ht="47.25" x14ac:dyDescent="0.25">
      <c r="A237" s="19">
        <v>224</v>
      </c>
      <c r="B237" s="58" t="s">
        <v>474</v>
      </c>
      <c r="C237" s="58" t="s">
        <v>480</v>
      </c>
      <c r="D237" s="62" t="s">
        <v>481</v>
      </c>
      <c r="E237" s="58" t="s">
        <v>276</v>
      </c>
      <c r="F237" s="58" t="s">
        <v>25</v>
      </c>
      <c r="G237" s="10">
        <v>1</v>
      </c>
      <c r="H237" s="8"/>
      <c r="I237" s="11">
        <f t="shared" si="9"/>
        <v>0</v>
      </c>
      <c r="J237" s="12">
        <f t="shared" si="10"/>
        <v>0</v>
      </c>
      <c r="K237" s="12">
        <f t="shared" si="11"/>
        <v>0</v>
      </c>
    </row>
    <row r="238" spans="1:11" ht="47.25" x14ac:dyDescent="0.25">
      <c r="A238" s="19">
        <v>225</v>
      </c>
      <c r="B238" s="58" t="s">
        <v>474</v>
      </c>
      <c r="C238" s="58" t="s">
        <v>482</v>
      </c>
      <c r="D238" s="62" t="s">
        <v>483</v>
      </c>
      <c r="E238" s="58" t="s">
        <v>262</v>
      </c>
      <c r="F238" s="58" t="s">
        <v>25</v>
      </c>
      <c r="G238" s="10">
        <v>1</v>
      </c>
      <c r="H238" s="8"/>
      <c r="I238" s="11">
        <f t="shared" si="9"/>
        <v>0</v>
      </c>
      <c r="J238" s="12">
        <f t="shared" si="10"/>
        <v>0</v>
      </c>
      <c r="K238" s="12">
        <f t="shared" si="11"/>
        <v>0</v>
      </c>
    </row>
    <row r="239" spans="1:11" ht="47.25" x14ac:dyDescent="0.25">
      <c r="A239" s="19">
        <v>226</v>
      </c>
      <c r="B239" s="58" t="s">
        <v>474</v>
      </c>
      <c r="C239" s="58" t="s">
        <v>484</v>
      </c>
      <c r="D239" s="62" t="s">
        <v>483</v>
      </c>
      <c r="E239" s="58" t="s">
        <v>262</v>
      </c>
      <c r="F239" s="58" t="s">
        <v>25</v>
      </c>
      <c r="G239" s="10">
        <v>1</v>
      </c>
      <c r="H239" s="8"/>
      <c r="I239" s="11">
        <f t="shared" si="9"/>
        <v>0</v>
      </c>
      <c r="J239" s="12">
        <f t="shared" si="10"/>
        <v>0</v>
      </c>
      <c r="K239" s="12">
        <f t="shared" si="11"/>
        <v>0</v>
      </c>
    </row>
    <row r="240" spans="1:11" ht="47.25" x14ac:dyDescent="0.25">
      <c r="A240" s="19">
        <v>227</v>
      </c>
      <c r="B240" s="58" t="s">
        <v>474</v>
      </c>
      <c r="C240" s="58" t="s">
        <v>485</v>
      </c>
      <c r="D240" s="62" t="s">
        <v>483</v>
      </c>
      <c r="E240" s="58" t="s">
        <v>262</v>
      </c>
      <c r="F240" s="58" t="s">
        <v>25</v>
      </c>
      <c r="G240" s="10">
        <v>1</v>
      </c>
      <c r="H240" s="8"/>
      <c r="I240" s="11">
        <f t="shared" si="9"/>
        <v>0</v>
      </c>
      <c r="J240" s="12">
        <f t="shared" si="10"/>
        <v>0</v>
      </c>
      <c r="K240" s="12">
        <f t="shared" si="11"/>
        <v>0</v>
      </c>
    </row>
    <row r="241" spans="1:11" ht="63" x14ac:dyDescent="0.25">
      <c r="A241" s="19">
        <v>228</v>
      </c>
      <c r="B241" s="58" t="s">
        <v>474</v>
      </c>
      <c r="C241" s="58" t="s">
        <v>486</v>
      </c>
      <c r="D241" s="62" t="s">
        <v>487</v>
      </c>
      <c r="E241" s="58" t="s">
        <v>488</v>
      </c>
      <c r="F241" s="58" t="s">
        <v>65</v>
      </c>
      <c r="G241" s="10">
        <v>1</v>
      </c>
      <c r="H241" s="8"/>
      <c r="I241" s="11">
        <f t="shared" si="9"/>
        <v>0</v>
      </c>
      <c r="J241" s="12">
        <f t="shared" si="10"/>
        <v>0</v>
      </c>
      <c r="K241" s="12">
        <f t="shared" si="11"/>
        <v>0</v>
      </c>
    </row>
    <row r="242" spans="1:11" ht="47.25" x14ac:dyDescent="0.25">
      <c r="A242" s="19">
        <v>229</v>
      </c>
      <c r="B242" s="58" t="s">
        <v>474</v>
      </c>
      <c r="C242" s="58" t="s">
        <v>489</v>
      </c>
      <c r="D242" s="62" t="s">
        <v>490</v>
      </c>
      <c r="E242" s="58" t="s">
        <v>265</v>
      </c>
      <c r="F242" s="58" t="s">
        <v>65</v>
      </c>
      <c r="G242" s="10">
        <v>1</v>
      </c>
      <c r="H242" s="8"/>
      <c r="I242" s="11">
        <f t="shared" si="9"/>
        <v>0</v>
      </c>
      <c r="J242" s="12">
        <f t="shared" si="10"/>
        <v>0</v>
      </c>
      <c r="K242" s="12">
        <f t="shared" si="11"/>
        <v>0</v>
      </c>
    </row>
    <row r="243" spans="1:11" ht="47.25" x14ac:dyDescent="0.25">
      <c r="A243" s="19">
        <v>230</v>
      </c>
      <c r="B243" s="58" t="s">
        <v>474</v>
      </c>
      <c r="C243" s="58" t="s">
        <v>491</v>
      </c>
      <c r="D243" s="62" t="s">
        <v>492</v>
      </c>
      <c r="E243" s="58" t="s">
        <v>265</v>
      </c>
      <c r="F243" s="58" t="s">
        <v>65</v>
      </c>
      <c r="G243" s="10">
        <v>10</v>
      </c>
      <c r="H243" s="8"/>
      <c r="I243" s="11">
        <f t="shared" si="9"/>
        <v>0</v>
      </c>
      <c r="J243" s="12">
        <f t="shared" ref="J243:J244" si="12">I243*$J$13</f>
        <v>0</v>
      </c>
      <c r="K243" s="12">
        <f t="shared" ref="K243:K245" si="13">I243*$K$13</f>
        <v>0</v>
      </c>
    </row>
    <row r="244" spans="1:11" ht="47.25" x14ac:dyDescent="0.25">
      <c r="A244" s="19">
        <v>231</v>
      </c>
      <c r="B244" s="58" t="s">
        <v>474</v>
      </c>
      <c r="C244" s="58" t="s">
        <v>493</v>
      </c>
      <c r="D244" s="62" t="s">
        <v>494</v>
      </c>
      <c r="E244" s="58" t="s">
        <v>495</v>
      </c>
      <c r="F244" s="58" t="s">
        <v>65</v>
      </c>
      <c r="G244" s="10">
        <v>20</v>
      </c>
      <c r="H244" s="8"/>
      <c r="I244" s="11">
        <f t="shared" si="9"/>
        <v>0</v>
      </c>
      <c r="J244" s="12">
        <f t="shared" si="12"/>
        <v>0</v>
      </c>
      <c r="K244" s="12">
        <f t="shared" si="13"/>
        <v>0</v>
      </c>
    </row>
    <row r="245" spans="1:11" ht="94.5" x14ac:dyDescent="0.25">
      <c r="A245" s="19">
        <v>232</v>
      </c>
      <c r="B245" s="58" t="s">
        <v>474</v>
      </c>
      <c r="C245" s="58" t="s">
        <v>496</v>
      </c>
      <c r="D245" s="62" t="s">
        <v>497</v>
      </c>
      <c r="E245" s="58" t="s">
        <v>495</v>
      </c>
      <c r="F245" s="58" t="s">
        <v>65</v>
      </c>
      <c r="G245" s="10">
        <v>20</v>
      </c>
      <c r="H245" s="8"/>
      <c r="I245" s="11">
        <f t="shared" si="9"/>
        <v>0</v>
      </c>
      <c r="J245" s="12">
        <v>0</v>
      </c>
      <c r="K245" s="12">
        <f t="shared" si="13"/>
        <v>0</v>
      </c>
    </row>
    <row r="246" spans="1:11" ht="15.75" x14ac:dyDescent="0.25">
      <c r="A246" s="9"/>
      <c r="B246" s="44"/>
      <c r="C246" s="57"/>
      <c r="D246" s="44"/>
      <c r="E246" s="44"/>
      <c r="F246" s="44"/>
      <c r="G246" s="10"/>
      <c r="H246" s="8"/>
      <c r="I246" s="11"/>
      <c r="J246" s="12"/>
      <c r="K246" s="12"/>
    </row>
    <row r="247" spans="1:11" ht="15.75" x14ac:dyDescent="0.25">
      <c r="A247" s="9"/>
      <c r="B247" s="44"/>
      <c r="C247" s="57"/>
      <c r="D247" s="44"/>
      <c r="E247" s="44"/>
      <c r="F247" s="44"/>
      <c r="G247" s="10"/>
      <c r="H247" s="8"/>
      <c r="I247" s="11"/>
      <c r="J247" s="12"/>
      <c r="K247" s="12"/>
    </row>
    <row r="248" spans="1:11" ht="15.75" x14ac:dyDescent="0.25">
      <c r="A248" s="9"/>
      <c r="B248" s="44"/>
      <c r="C248" s="57"/>
      <c r="D248" s="44"/>
      <c r="E248" s="44"/>
      <c r="F248" s="44"/>
      <c r="G248" s="10"/>
      <c r="H248" s="8"/>
      <c r="I248" s="11"/>
      <c r="J248" s="12"/>
      <c r="K248" s="12"/>
    </row>
    <row r="249" spans="1:11" ht="15.75" x14ac:dyDescent="0.25">
      <c r="A249" s="9"/>
      <c r="B249" s="44"/>
      <c r="C249" s="57"/>
      <c r="D249" s="44"/>
      <c r="E249" s="44"/>
      <c r="F249" s="44"/>
      <c r="G249" s="10"/>
      <c r="H249" s="8"/>
      <c r="I249" s="11"/>
      <c r="J249" s="12"/>
      <c r="K249" s="12"/>
    </row>
    <row r="250" spans="1:11" ht="15.75" x14ac:dyDescent="0.25">
      <c r="A250" s="9"/>
      <c r="B250" s="44"/>
      <c r="C250" s="57"/>
      <c r="D250" s="44"/>
      <c r="E250" s="44"/>
      <c r="F250" s="44"/>
      <c r="G250" s="10"/>
      <c r="H250" s="8"/>
      <c r="I250" s="11"/>
      <c r="J250" s="12"/>
      <c r="K250" s="12"/>
    </row>
    <row r="251" spans="1:11" ht="15.75" x14ac:dyDescent="0.25">
      <c r="A251" s="9"/>
      <c r="B251" s="44"/>
      <c r="C251" s="58"/>
      <c r="D251" s="58"/>
      <c r="E251" s="58"/>
      <c r="F251" s="58"/>
      <c r="G251" s="10"/>
      <c r="H251" s="8"/>
      <c r="I251" s="11"/>
      <c r="J251" s="12"/>
      <c r="K251" s="12"/>
    </row>
    <row r="252" spans="1:11" ht="15.75" x14ac:dyDescent="0.25">
      <c r="A252" s="9"/>
      <c r="B252" s="44"/>
      <c r="C252" s="58"/>
      <c r="D252" s="58"/>
      <c r="E252" s="58"/>
      <c r="F252" s="58"/>
      <c r="G252" s="10"/>
      <c r="H252" s="8"/>
      <c r="I252" s="11"/>
      <c r="J252" s="12"/>
      <c r="K252" s="12"/>
    </row>
    <row r="253" spans="1:11" ht="15.75" x14ac:dyDescent="0.25">
      <c r="A253" s="9"/>
      <c r="B253" s="44"/>
      <c r="C253" s="58"/>
      <c r="D253" s="58"/>
      <c r="E253" s="58"/>
      <c r="F253" s="58"/>
      <c r="G253" s="10"/>
      <c r="H253" s="8"/>
      <c r="I253" s="11">
        <f t="shared" si="9"/>
        <v>0</v>
      </c>
      <c r="J253" s="12">
        <f t="shared" ref="J253" si="14">I253*$J$13</f>
        <v>0</v>
      </c>
      <c r="K253" s="12">
        <f t="shared" ref="K253" si="15">I253*$K$13</f>
        <v>0</v>
      </c>
    </row>
    <row r="254" spans="1:11" ht="15.75" x14ac:dyDescent="0.25">
      <c r="A254" s="9"/>
      <c r="B254" s="44"/>
      <c r="C254" s="58"/>
      <c r="D254" s="58"/>
      <c r="E254" s="58"/>
      <c r="F254" s="58"/>
      <c r="G254" s="89" t="s">
        <v>6</v>
      </c>
      <c r="H254" s="89"/>
      <c r="I254" s="15">
        <f>SUM(I14:I253)</f>
        <v>0</v>
      </c>
      <c r="J254" s="13">
        <f>SUM(J14:J253)</f>
        <v>0</v>
      </c>
      <c r="K254" s="13">
        <f>SUM(K14:K253)</f>
        <v>0</v>
      </c>
    </row>
    <row r="255" spans="1:11" ht="57" x14ac:dyDescent="0.25">
      <c r="A255" s="9"/>
      <c r="B255" s="44"/>
      <c r="C255" s="60"/>
      <c r="D255" s="44"/>
      <c r="E255" s="44"/>
      <c r="F255" s="44"/>
      <c r="G255" s="14" t="s">
        <v>8</v>
      </c>
      <c r="H255" s="18">
        <f>SUM(I254:K254)</f>
        <v>0</v>
      </c>
      <c r="I255" s="4"/>
      <c r="J255" s="4"/>
      <c r="K255" s="4"/>
    </row>
    <row r="256" spans="1:11" ht="15.75" x14ac:dyDescent="0.25">
      <c r="A256" s="9"/>
      <c r="B256" s="4"/>
      <c r="G256" s="4"/>
      <c r="H256" s="4"/>
      <c r="I256" s="4"/>
      <c r="J256" s="4"/>
      <c r="K256" s="4"/>
    </row>
    <row r="257" spans="1:11" ht="15.75" x14ac:dyDescent="0.25">
      <c r="A257" s="9"/>
      <c r="B257" s="4" t="s">
        <v>0</v>
      </c>
      <c r="C257" s="4"/>
      <c r="D257" s="4"/>
      <c r="E257" s="4"/>
      <c r="F257" s="4"/>
      <c r="G257" s="4"/>
      <c r="H257" s="4"/>
      <c r="I257" s="4"/>
      <c r="J257" s="4"/>
      <c r="K257" s="4"/>
    </row>
    <row r="258" spans="1:11" ht="15.75" x14ac:dyDescent="0.25">
      <c r="A258" s="9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ht="15.75" x14ac:dyDescent="0.25">
      <c r="A259" s="9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ht="15.75" x14ac:dyDescent="0.25">
      <c r="A260" s="9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ht="15.75" x14ac:dyDescent="0.25">
      <c r="A261" s="9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ht="15.75" x14ac:dyDescent="0.25">
      <c r="A262" s="9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ht="15.75" x14ac:dyDescent="0.25">
      <c r="A263" s="9"/>
      <c r="C263" s="4"/>
      <c r="D263" s="4"/>
      <c r="E263" s="4"/>
      <c r="F263" s="4"/>
      <c r="G263"/>
      <c r="H263"/>
      <c r="I263"/>
      <c r="J263"/>
      <c r="K263"/>
    </row>
    <row r="264" spans="1:11" ht="15.75" x14ac:dyDescent="0.25">
      <c r="A264" s="9"/>
      <c r="B264" s="4" t="s">
        <v>1</v>
      </c>
      <c r="D264" s="4"/>
      <c r="E264" s="4"/>
      <c r="F264" s="4"/>
    </row>
    <row r="265" spans="1:11" ht="15.75" x14ac:dyDescent="0.25">
      <c r="A265" s="9"/>
      <c r="B265" s="4" t="s">
        <v>2</v>
      </c>
      <c r="D265" s="4"/>
      <c r="E265" s="4"/>
      <c r="F265" s="4"/>
    </row>
    <row r="266" spans="1:11" x14ac:dyDescent="0.25">
      <c r="C266" s="3"/>
      <c r="D266"/>
      <c r="E266"/>
      <c r="F266"/>
    </row>
    <row r="267" spans="1:11" ht="15.75" x14ac:dyDescent="0.25">
      <c r="A267" s="4"/>
    </row>
    <row r="268" spans="1:11" ht="15.75" x14ac:dyDescent="0.25">
      <c r="A268" s="4"/>
    </row>
    <row r="269" spans="1:11" ht="15.75" x14ac:dyDescent="0.25">
      <c r="A269" s="4"/>
    </row>
    <row r="270" spans="1:11" ht="15.75" x14ac:dyDescent="0.25">
      <c r="A270" s="4"/>
    </row>
    <row r="271" spans="1:11" ht="15.75" x14ac:dyDescent="0.25">
      <c r="A271" s="4"/>
    </row>
    <row r="272" spans="1:11" ht="15.75" x14ac:dyDescent="0.25">
      <c r="A272" s="4"/>
    </row>
    <row r="273" spans="1:1" ht="15.75" x14ac:dyDescent="0.25">
      <c r="A273" s="4"/>
    </row>
    <row r="274" spans="1:1" ht="15.75" x14ac:dyDescent="0.25">
      <c r="A274" s="4"/>
    </row>
    <row r="323" spans="1:11" ht="15" customHeight="1" x14ac:dyDescent="0.25"/>
    <row r="324" spans="1:11" s="4" customFormat="1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s="4" customFormat="1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s="4" customFormat="1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s="4" customFormat="1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s="4" customFormat="1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s="4" customFormat="1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s="4" customFormat="1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s="4" customFormat="1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</sheetData>
  <mergeCells count="11">
    <mergeCell ref="I12:I13"/>
    <mergeCell ref="B11:K11"/>
    <mergeCell ref="B2:K2"/>
    <mergeCell ref="G254:H25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2024-06-11T12:22:30Z</dcterms:modified>
</cp:coreProperties>
</file>