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2" yWindow="60" windowWidth="12132" windowHeight="8760" tabRatio="98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<sst xmlns="http://schemas.openxmlformats.org/spreadsheetml/2006/main" count="593" uniqueCount="339">
  <si>
    <t>lp.</t>
  </si>
  <si>
    <t>nazwa elementu</t>
  </si>
  <si>
    <t>JM</t>
  </si>
  <si>
    <t xml:space="preserve">Ilość </t>
  </si>
  <si>
    <t>wartość Jm</t>
  </si>
  <si>
    <t xml:space="preserve">wartość razem </t>
  </si>
  <si>
    <t>OGÓŁEM</t>
  </si>
  <si>
    <t>RAZEM</t>
  </si>
  <si>
    <t>m3</t>
  </si>
  <si>
    <t>szt.</t>
  </si>
  <si>
    <t>mb</t>
  </si>
  <si>
    <t>VAT 23%</t>
  </si>
  <si>
    <t>ST</t>
  </si>
  <si>
    <t>ROBOTY ROZBIÓRKOWE</t>
  </si>
  <si>
    <t>ROBOTY BUDOWLANE</t>
  </si>
  <si>
    <t>08</t>
  </si>
  <si>
    <t>09</t>
  </si>
  <si>
    <t>13</t>
  </si>
  <si>
    <t>06</t>
  </si>
  <si>
    <t xml:space="preserve">wykucie z muru ościeżnic stalowych </t>
  </si>
  <si>
    <t>wstawienie nadproży prefabrykowanych  L - 150 cm</t>
  </si>
  <si>
    <t>ścianki działowe z gazobetonu 12 cm  2,20*3,02</t>
  </si>
  <si>
    <t>drzwi zewnętrzne jednoskrzydłowe o wym. 90x210  z obróbką</t>
  </si>
  <si>
    <t>drzwi wewnętrzne jednoskrzydłowe o wym. 90x210  z obróbką</t>
  </si>
  <si>
    <t>sufit podwieszany z płyt K-G ze szpachlowaniem i szlifowaniem     5,94+15,94+4,23</t>
  </si>
  <si>
    <t>obłożenie ścian wew.  płytkami ceramicznymi                 (2,44+1,94)*2*2,80-(0,90*2,00)</t>
  </si>
  <si>
    <t>przewód wentylacyjny flex 150mm z podłączeniem</t>
  </si>
  <si>
    <t>montaż parapetów wewnętrznych z MDFszer. 30 cm   1,60*2</t>
  </si>
  <si>
    <t>obłożenie posadzki płytkami ceramicznymi (gres)       5,94+4,73+8,94</t>
  </si>
  <si>
    <t>chodnik z kostki betonowej 6 cm na podbudowie z chudego betonu</t>
  </si>
  <si>
    <t>malowanie farbą emulsyjną scian            ( ( 2,80+2,20) +(3,30+2,85)+(1,94+3,00)+(3,30+2,71))*2*3,05</t>
  </si>
  <si>
    <t>malowanie scian zewnętrznych farbą emulsyjną     2,1*1,0+2,35*0,5</t>
  </si>
  <si>
    <t xml:space="preserve">malowanie farbą emulsyjną sufitów </t>
  </si>
  <si>
    <t xml:space="preserve"> KALKULACJA UPROSZCZONA
ZMIANA SPOSOBU UŻYTKOWANIA CZĘŚCI BUDYNKU  
     Z   FUNKCJI TECHNICZNEJ   NA BIUROWĄ
Cierpice  ul. Sosnowa 42, dz. 2269 ,0002 Cierpice
</t>
  </si>
  <si>
    <t xml:space="preserve">  daszek nad drzwi wejściowe łukowy, 145*70, dwie ścianki 180*50 - zestaw typowy</t>
  </si>
  <si>
    <t>obłożenie elewacji przy wejściu płytkami ceramicznymi 120*20*0,9 cm(gres)  w kolorze i fakturze deski     6,95-1,0*2</t>
  </si>
  <si>
    <t>wstawienie nadproża stalowego z ceownika z oróbką tynkiem                                2x C160  L-160 cm</t>
  </si>
  <si>
    <t>tynki na ścianach  2,56*0,50*2+1,0*2,1*2+1,0*2,1*2+2,20*3,05*2+3,30*3,05*2</t>
  </si>
  <si>
    <t>ustawienie donic betonowych 100*50*40 cm ,przy podeście wejściowym</t>
  </si>
  <si>
    <t>demontaż okna  1,42*1,50</t>
  </si>
  <si>
    <t>demontaż okien  0,5*2,35</t>
  </si>
  <si>
    <t>ścianki działowe z gazobetonu 24 cm  3,00*3,10</t>
  </si>
  <si>
    <t>zamurowanie otworów w murze 1,0*2,1*0,37 +1,0*2,1*0,25+0,5*2,35*0,37+0,60*1,10*0,37+0,80*0,50*0,37</t>
  </si>
  <si>
    <t>okna rewniane z obróbką obsadzenia           2( 1,42*1,50)+1,40*0,60</t>
  </si>
  <si>
    <t>montaż parapetów zewnętrznych szer 20 cm z blachy powlekanej    1,5*3+0,60</t>
  </si>
  <si>
    <t>wykucie otworów w murze gr. 37 cm  1,6*1,7+0,80*1,50+0,80*0,40+1,1*2,30</t>
  </si>
  <si>
    <t>wykucie otworów w ścianach wewnętrznych 2,25*2,60*0,16+1,0*2,30*0,25</t>
  </si>
  <si>
    <t>01</t>
  </si>
  <si>
    <t>Lp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</si>
  <si>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</si>
  <si>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</si>
  <si>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</si>
  <si>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</si>
  <si>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</si>
  <si>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</si>
  <si>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</si>
  <si>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</si>
  <si>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</si>
  <si>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</si>
  <si>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</si>
  <si>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</si>
  <si>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</si>
  <si>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</si>
  <si>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</si>
  <si>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Rozdzielnie</t>
  </si>
  <si>
    <t>KNR 5-08 0404-03</t>
  </si>
  <si>
    <t/>
  </si>
  <si>
    <t>Demontaż rozdzielni</t>
  </si>
  <si>
    <t>Montaż rozdzielni</t>
  </si>
  <si>
    <t xml:space="preserve"> </t>
  </si>
  <si>
    <t>Przełożenie istniejących obwodów zasilających</t>
  </si>
  <si>
    <t>kpl</t>
  </si>
  <si>
    <t>RAZEM 1 Rozdzielnie</t>
  </si>
  <si>
    <t>Instalacje wewnetrzne</t>
  </si>
  <si>
    <t xml:space="preserve">KNR 4-03 1001-04 z.o.3.1. 9901-5 </t>
  </si>
  <si>
    <t>Ręczne wykucie bruzd dla przewodów wtynkowych w gipsie, tynku, gazobetonie - budowle o wys.do 12 m</t>
  </si>
  <si>
    <t>m</t>
  </si>
  <si>
    <t>KNR 4-03 1014-01</t>
  </si>
  <si>
    <t>Ręczne przygotowanie zaprawy cementowo-wapiennej</t>
  </si>
  <si>
    <t>KNR 4-03 1012-01</t>
  </si>
  <si>
    <t>Zaprawianie bruzd o szer. do 25 mm</t>
  </si>
  <si>
    <t>KNR 5-08 0210-05</t>
  </si>
  <si>
    <t>Przewody kabelkowe o łącznym przekroju żył do Cu-12/Al-20 mm2 układane w gotowych bruzdach bez zaprawiania bruzd na podłożu betonowym</t>
  </si>
  <si>
    <t>KNR-W 5-08 0301-21</t>
  </si>
  <si>
    <t>Przygotowanie podłoża pod mocowanie osprzętu na zaprawie cementowej lub gipsowej z wykonaniem ślepych otworów mechanicznie w betonie</t>
  </si>
  <si>
    <t>9</t>
  </si>
  <si>
    <t>KNR-W 5-08 0302-01</t>
  </si>
  <si>
    <t>Montaż na gotowym podłożu puszek p.t.bakelitowych o śr.do 60mm</t>
  </si>
  <si>
    <t>10</t>
  </si>
  <si>
    <t>KNR-W 5-08 0307-02</t>
  </si>
  <si>
    <t>Montaż na gotowym podłożu łączników instalacyjnych podtynkowych jednobiegunowych, przycisków w puszce instalacyjnej</t>
  </si>
  <si>
    <t>11</t>
  </si>
  <si>
    <t>KNR 5-08 0309-02</t>
  </si>
  <si>
    <t>Montaż do gotowego podłoża gniazd wtyczkowych podtynkowych 2-bieg. w puszkach z podłączeniem</t>
  </si>
  <si>
    <t>12</t>
  </si>
  <si>
    <t>KNR 5-08 0309-06</t>
  </si>
  <si>
    <t>Montaż do gotowego podłoża gniazd wtyczkowych bryzgoszczelnych 2-biegunowych z uziemieniem przykręcanych 16A/2.5 mm2 z podłączeniem</t>
  </si>
  <si>
    <t>KNR 4-03 0904-01</t>
  </si>
  <si>
    <t>Wykon.połączeń przewodów pojedynczych lub wtynkowych do 2.5 mm2 w puszkach i odgałęźnikach n.t. i p.t. bez zadławiania przewodów (3 odgałęzienia)</t>
  </si>
  <si>
    <t>kpl.</t>
  </si>
  <si>
    <t>14</t>
  </si>
  <si>
    <t>KNR-W 5-08 0502-10</t>
  </si>
  <si>
    <t>Przygotowanie podłoża pod oprawy oświetleniowe</t>
  </si>
  <si>
    <t>15</t>
  </si>
  <si>
    <t>KNR-W 5-08 0512-03</t>
  </si>
  <si>
    <t>Montaż opraw oświetleniowych</t>
  </si>
  <si>
    <t>16</t>
  </si>
  <si>
    <t>Montaż czujek ruchu</t>
  </si>
  <si>
    <t>17</t>
  </si>
  <si>
    <t>KNR 4-03 1004-07</t>
  </si>
  <si>
    <t>Mechaniczne przebijanie otworów w ścianach lub stropach betonowych o długości przebicia do 20 cm - śr.rury do 40 mm</t>
  </si>
  <si>
    <t>otw.</t>
  </si>
  <si>
    <t>18</t>
  </si>
  <si>
    <t>Dostarczenie przewodu YDY 3x1,5</t>
  </si>
  <si>
    <t>19</t>
  </si>
  <si>
    <t>Dostarczenie przewodu YDY 3x2,5</t>
  </si>
  <si>
    <t>20</t>
  </si>
  <si>
    <t>Podpięcie obwodów do istniejącej instalacji, demontaż istn. instalacji montaż dodatkowych zabezpieczeń</t>
  </si>
  <si>
    <t>21</t>
  </si>
  <si>
    <t>Wykonanie kompletu pomiarów powykonawczych</t>
  </si>
  <si>
    <t>RAZEM 2 Instalacje wewnetrzne</t>
  </si>
  <si>
    <t>RAZEM kosztorys NETTO</t>
  </si>
  <si>
    <t>RAZEM kosztorys BRUTTO</t>
  </si>
  <si>
    <t>KOSZTORYS OFERTOWY                                                                 INSTALACJE ELEKTRYCZNE</t>
  </si>
  <si>
    <t xml:space="preserve"> KALKULACJA UPROSZCZONA
ZMIANA SPOSOBU UŻYTKOWANIA CZĘŚCI BUDYNKU  
     Z   FUNKCJI TECHNICZNEJ  NA BIUROWĄ
Cierpice  ul. Sosnowa 42, dz. 2269 ,0002 Cierpice</t>
  </si>
  <si>
    <t>m³</t>
  </si>
  <si>
    <t>obłożenie posadzki panelami podłogowymi AC5 8mm                      15,94 m²</t>
  </si>
  <si>
    <r>
      <t>m</t>
    </r>
    <r>
      <rPr>
        <sz val="20"/>
        <rFont val="Century Gothic"/>
        <family val="2"/>
      </rPr>
      <t>²</t>
    </r>
  </si>
  <si>
    <t>KOSZTORYS    OFERTOWY</t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</si>
  <si>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 xml:space="preserve">0341-01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</si>
  <si>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Wykucie bruzd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</si>
  <si>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</si>
  <si>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>12,00</t>
    </r>
  </si>
  <si>
    <r>
      <rPr>
        <sz val="9"/>
        <rFont val="Arial"/>
        <family val="2"/>
      </rPr>
      <t>obmiar = 12,00 m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</si>
  <si>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>0335-02</t>
    </r>
  </si>
  <si>
    <r>
      <rPr>
        <sz val="9"/>
        <rFont val="Arial"/>
        <family val="2"/>
      </rPr>
      <t>Przebicie otworów w ścianach z cegieł o grubości 1 ceg. na zaprawie wapiennej</t>
    </r>
  </si>
  <si>
    <r>
      <rPr>
        <sz val="9"/>
        <rFont val="Arial"/>
        <family val="2"/>
      </rPr>
      <t>szt.</t>
    </r>
  </si>
  <si>
    <r>
      <rPr>
        <sz val="9"/>
        <rFont val="Arial"/>
        <family val="2"/>
      </rPr>
      <t>3,00</t>
    </r>
  </si>
  <si>
    <r>
      <rPr>
        <sz val="9"/>
        <rFont val="Arial"/>
        <family val="2"/>
      </rPr>
      <t>obmiar = 3,00 szt.</t>
    </r>
  </si>
  <si>
    <r>
      <rPr>
        <sz val="9"/>
        <rFont val="Arial"/>
        <family val="2"/>
      </rPr>
      <t xml:space="preserve">KNR-W 2-19
</t>
    </r>
    <r>
      <rPr>
        <sz val="9"/>
        <rFont val="Arial"/>
        <family val="2"/>
      </rPr>
      <t>0306-01</t>
    </r>
  </si>
  <si>
    <r>
      <rPr>
        <sz val="9"/>
        <rFont val="Arial"/>
        <family val="2"/>
      </rPr>
      <t>Rury ochronne (osłonowe) z PE, PCW, PP o śr. nominalnej do  50 mm</t>
    </r>
  </si>
  <si>
    <r>
      <rPr>
        <sz val="9"/>
        <rFont val="Arial"/>
        <family val="2"/>
      </rPr>
      <t>1,00</t>
    </r>
  </si>
  <si>
    <r>
      <rPr>
        <sz val="9"/>
        <rFont val="Arial"/>
        <family val="2"/>
      </rPr>
      <t>obmiar = 1 &lt;1,5&gt; = 1,00 m</t>
    </r>
  </si>
  <si>
    <r>
      <rPr>
        <sz val="9"/>
        <rFont val="Arial"/>
        <family val="2"/>
      </rPr>
      <t xml:space="preserve">KNR 0-13
</t>
    </r>
    <r>
      <rPr>
        <sz val="9"/>
        <rFont val="Arial"/>
        <family val="2"/>
      </rPr>
      <t>0128-01</t>
    </r>
  </si>
  <si>
    <r>
      <rPr>
        <sz val="9"/>
        <rFont val="Arial"/>
        <family val="2"/>
      </rPr>
      <t>Rurociągi PEX-c o śr. 16-20 mm</t>
    </r>
  </si>
  <si>
    <r>
      <rPr>
        <sz val="9"/>
        <rFont val="Arial"/>
        <family val="2"/>
      </rPr>
      <t>34,00</t>
    </r>
  </si>
  <si>
    <r>
      <rPr>
        <sz val="9"/>
        <rFont val="Arial"/>
        <family val="2"/>
      </rPr>
      <t>obmiar = 34,00 m</t>
    </r>
  </si>
  <si>
    <r>
      <rPr>
        <sz val="9"/>
        <rFont val="Arial"/>
        <family val="2"/>
      </rPr>
      <t xml:space="preserve">KNR 0-34
</t>
    </r>
    <r>
      <rPr>
        <sz val="9"/>
        <rFont val="Arial"/>
        <family val="2"/>
      </rPr>
      <t>0101-10</t>
    </r>
  </si>
  <si>
    <r>
      <rPr>
        <sz val="9"/>
        <rFont val="Arial"/>
        <family val="2"/>
      </rPr>
      <t>Izolacja rurociągów śr.12-22 mm otulinami  - jednowarstwowymi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</si>
  <si>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0116-01</t>
    </r>
  </si>
  <si>
    <r>
      <rPr>
        <sz val="9"/>
        <rFont val="Arial"/>
        <family val="2"/>
      </rPr>
      <t>Dodatki za podejścia dopływowe w rurociągach z tworzyw sztucznych do zaworów czerpalnych, baterii, mieszaczy, hydrantów itp. o połączeniu sztywnym o śr. zewnętrznej 20 mm</t>
    </r>
  </si>
  <si>
    <r>
      <rPr>
        <sz val="9"/>
        <rFont val="Arial"/>
        <family val="2"/>
      </rPr>
      <t>6,00</t>
    </r>
  </si>
  <si>
    <r>
      <rPr>
        <sz val="9"/>
        <rFont val="Arial"/>
        <family val="2"/>
      </rPr>
      <t>obmiar = 6,00 szt.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</si>
  <si>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0116-07</t>
    </r>
  </si>
  <si>
    <r>
      <rPr>
        <sz val="9"/>
        <rFont val="Arial"/>
        <family val="2"/>
      </rPr>
      <t>Dodatki za podejścia dopływowe w rurociągach z tworzyw sztucznych do zaworów czerpalnych,  baterii, płuczek o połączeniu elastycznym z tworzywa o śr. zewnętrznej 20 mm</t>
    </r>
  </si>
  <si>
    <r>
      <rPr>
        <sz val="9"/>
        <rFont val="Arial"/>
        <family val="2"/>
      </rPr>
      <t>obmiar = 1,00 szt.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</si>
  <si>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 xml:space="preserve">0327-01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</si>
  <si>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Zamurowanie bruzd</t>
    </r>
  </si>
  <si>
    <r>
      <rPr>
        <sz val="9"/>
        <rFont val="Arial"/>
        <family val="2"/>
      </rPr>
      <t>5,00</t>
    </r>
  </si>
  <si>
    <r>
      <rPr>
        <sz val="9"/>
        <rFont val="Arial"/>
        <family val="2"/>
      </rPr>
      <t>obmiar = 5,00 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</si>
  <si>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0132-01</t>
    </r>
  </si>
  <si>
    <r>
      <rPr>
        <sz val="9"/>
        <rFont val="Arial"/>
        <family val="2"/>
      </rPr>
      <t>Zawory przelotowe i zwrotne instalacji wodociągowych z rur z tworzyw sztucznych o śr. nominalnej 15 mm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</si>
  <si>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0132-02</t>
    </r>
  </si>
  <si>
    <r>
      <rPr>
        <sz val="9"/>
        <rFont val="Arial"/>
        <family val="2"/>
      </rPr>
      <t>Zawory przelotowe i zwrotne instalacji wodociągowych z rur z tworzyw sztucznych o śr. nominalnej 20 mm</t>
    </r>
  </si>
  <si>
    <r>
      <rPr>
        <sz val="9"/>
        <rFont val="Arial"/>
        <family val="2"/>
      </rPr>
      <t xml:space="preserve">Zawory  zwrotne instalacji wodociągowych z rur z tworzyw sztucznych o śr. nominalnej 20 mm
</t>
    </r>
    <r>
      <rPr>
        <sz val="9"/>
        <rFont val="Arial"/>
        <family val="2"/>
      </rPr>
      <t>- typ EA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</si>
  <si>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0127-03</t>
    </r>
  </si>
  <si>
    <r>
      <rPr>
        <sz val="9"/>
        <rFont val="Arial"/>
        <family val="2"/>
      </rPr>
      <t>Próba szczelności instalacji wodociągowych z rur z tworzyw sztucznych w budynkach niemieszkalnych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</si>
  <si>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0137-03</t>
    </r>
  </si>
  <si>
    <r>
      <rPr>
        <sz val="9"/>
        <rFont val="Arial"/>
        <family val="2"/>
      </rPr>
      <t>Baterie umywalkowe  mieszaczowe jednouchwytowe z dwoma zaworami o śr. nominalnej 15 mm</t>
    </r>
  </si>
  <si>
    <r>
      <rPr>
        <sz val="9"/>
        <rFont val="Arial"/>
        <family val="2"/>
      </rPr>
      <t>kpl</t>
    </r>
  </si>
  <si>
    <r>
      <rPr>
        <sz val="9"/>
        <rFont val="Arial"/>
        <family val="2"/>
      </rPr>
      <t>obmiar = 1,00 kpl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</si>
  <si>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0137-09</t>
    </r>
  </si>
  <si>
    <r>
      <rPr>
        <sz val="9"/>
        <rFont val="Arial"/>
        <family val="2"/>
      </rPr>
      <t>Baterie natryskowe mieszaczowe z natryskiem przesuwnym o śr. nominalnej 15 mm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</si>
  <si>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0143-01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</si>
  <si>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Urządzenia do podgrzewania wody ze zbiornikami o poj. 50 dm3
</t>
    </r>
    <r>
      <rPr>
        <sz val="9"/>
        <rFont val="Arial"/>
        <family val="2"/>
      </rPr>
      <t>( z osprzętem- zawory:  EA, bezpieczeństwa, odcinający)</t>
    </r>
  </si>
  <si>
    <r>
      <rPr>
        <sz val="9"/>
        <rFont val="Arial"/>
        <family val="2"/>
      </rPr>
      <t>kpl.</t>
    </r>
  </si>
  <si>
    <r>
      <rPr>
        <sz val="9"/>
        <rFont val="Arial"/>
        <family val="2"/>
      </rPr>
      <t>obmiar = 1,00 kpl.</t>
    </r>
  </si>
  <si>
    <r>
      <rPr>
        <sz val="9"/>
        <rFont val="Arial"/>
        <family val="2"/>
      </rPr>
      <t>KNR INSTAL 0109-01</t>
    </r>
  </si>
  <si>
    <r>
      <rPr>
        <sz val="9"/>
        <rFont val="Arial"/>
        <family val="2"/>
      </rPr>
      <t>Zawory przelotowe gwintowane o śr.nom. 15 mm - podumywalkowe</t>
    </r>
  </si>
  <si>
    <r>
      <rPr>
        <sz val="9"/>
        <rFont val="Arial"/>
        <family val="2"/>
      </rPr>
      <t>2,00</t>
    </r>
  </si>
  <si>
    <r>
      <rPr>
        <sz val="9"/>
        <rFont val="Arial"/>
        <family val="2"/>
      </rPr>
      <t>obmiar = 2,00 szt.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</si>
  <si>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0128-02</t>
    </r>
  </si>
  <si>
    <r>
      <rPr>
        <sz val="9"/>
        <rFont val="Arial"/>
        <family val="2"/>
      </rPr>
      <t>Płukanie instalacji wodociągowej w budynkach niemieszkalnych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</si>
  <si>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0230-02</t>
    </r>
  </si>
  <si>
    <r>
      <rPr>
        <sz val="9"/>
        <rFont val="Arial"/>
        <family val="2"/>
      </rPr>
      <t xml:space="preserve">Umywalki pojedyncze porcelanowe z syfonem gruszkowym
</t>
    </r>
    <r>
      <rPr>
        <sz val="9"/>
        <rFont val="Arial"/>
        <family val="2"/>
      </rPr>
      <t>(dostosowane dla osób niepełnosprawnych)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</si>
  <si>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0233-03</t>
    </r>
  </si>
  <si>
    <r>
      <rPr>
        <sz val="9"/>
        <rFont val="Arial"/>
        <family val="2"/>
      </rPr>
      <t xml:space="preserve">Ustępy z płuczką ustępową typu "kompakt"
</t>
    </r>
    <r>
      <rPr>
        <sz val="9"/>
        <rFont val="Arial"/>
        <family val="2"/>
      </rPr>
      <t>( dostosowane dla osób niepełnosprawnych)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</si>
  <si>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0232-02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</si>
  <si>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Kabina prysznicowa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</si>
  <si>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0222-02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</si>
  <si>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Odwodnienie liniowe k.o. dla prysznica</t>
    </r>
  </si>
  <si>
    <r>
      <rPr>
        <sz val="9"/>
        <rFont val="Arial"/>
        <family val="2"/>
      </rPr>
      <t>Rewizja PVC kanalizacyjne o śr. 110 mm o połączeniach wciskowych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</si>
  <si>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0213-05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</si>
  <si>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Rury wywiewne z PVC o połączeniu wciskowym o śr. 110 mm</t>
    </r>
  </si>
  <si>
    <r>
      <rPr>
        <sz val="9"/>
        <rFont val="Arial"/>
        <family val="2"/>
      </rPr>
      <t xml:space="preserve">KNR-W 2-19
</t>
    </r>
    <r>
      <rPr>
        <sz val="9"/>
        <rFont val="Arial"/>
        <family val="2"/>
      </rPr>
      <t>0306-10</t>
    </r>
  </si>
  <si>
    <r>
      <rPr>
        <sz val="9"/>
        <rFont val="Arial"/>
        <family val="2"/>
      </rPr>
      <t>Rury ochronne (osłonowe) z PE, PCW, PP o śr. nominalnej 200 mm</t>
    </r>
  </si>
  <si>
    <r>
      <rPr>
        <sz val="9"/>
        <rFont val="Arial"/>
        <family val="2"/>
      </rPr>
      <t>0,50</t>
    </r>
  </si>
  <si>
    <r>
      <rPr>
        <sz val="9"/>
        <rFont val="Arial"/>
        <family val="2"/>
      </rPr>
      <t>obmiar = 0,50 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</si>
  <si>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0208-04</t>
    </r>
  </si>
  <si>
    <r>
      <rPr>
        <sz val="9"/>
        <rFont val="Arial"/>
        <family val="2"/>
      </rPr>
      <t>Rurociągi z PP kanalizacyjne o śr. 160 mm w budynkach niemieszkalnych o połączeniach wciskowych</t>
    </r>
  </si>
  <si>
    <r>
      <rPr>
        <sz val="9"/>
        <rFont val="Arial"/>
        <family val="2"/>
      </rPr>
      <t>obmiar = 1,00 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</si>
  <si>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0208-03</t>
    </r>
  </si>
  <si>
    <r>
      <rPr>
        <sz val="9"/>
        <rFont val="Arial"/>
        <family val="2"/>
      </rPr>
      <t>Rurociągi z PVC kanalizacyjne o śr. 110 mm w budynkach niemieszkalnych o połączeniach wciskowych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</si>
  <si>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0208-02</t>
    </r>
  </si>
  <si>
    <r>
      <rPr>
        <sz val="9"/>
        <rFont val="Arial"/>
        <family val="2"/>
      </rPr>
      <t>Rurociągi z PVC kanalizacyjne o śr. 75 mm na ścianach w budynkach niemieszkalnych o połączeniach wciskowych</t>
    </r>
  </si>
  <si>
    <r>
      <rPr>
        <sz val="9"/>
        <rFont val="Arial"/>
        <family val="2"/>
      </rPr>
      <t>4,00</t>
    </r>
  </si>
  <si>
    <r>
      <rPr>
        <sz val="9"/>
        <rFont val="Arial"/>
        <family val="2"/>
      </rPr>
      <t>obmiar = 4,00 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</si>
  <si>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0208-01</t>
    </r>
  </si>
  <si>
    <r>
      <rPr>
        <sz val="9"/>
        <rFont val="Arial"/>
        <family val="2"/>
      </rPr>
      <t>Rurociągi z PVC kanalizacyjne o śr. 50 mm w budynkach niemieszkalnych o połączeniach wciskowych</t>
    </r>
  </si>
  <si>
    <r>
      <rPr>
        <sz val="9"/>
        <rFont val="Arial"/>
        <family val="2"/>
      </rPr>
      <t>7,00</t>
    </r>
  </si>
  <si>
    <r>
      <rPr>
        <sz val="9"/>
        <rFont val="Arial"/>
        <family val="2"/>
      </rPr>
      <t>obmiar = 7,00 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</si>
  <si>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0211-03</t>
    </r>
  </si>
  <si>
    <r>
      <rPr>
        <sz val="9"/>
        <rFont val="Arial"/>
        <family val="2"/>
      </rPr>
      <t>Dodatki za wykonanie podejść odpływowych z PVC o śr. 110 mm o połączeniach wciskowych</t>
    </r>
  </si>
  <si>
    <r>
      <rPr>
        <sz val="9"/>
        <rFont val="Arial"/>
        <family val="2"/>
      </rPr>
      <t>pod ej.</t>
    </r>
  </si>
  <si>
    <r>
      <rPr>
        <sz val="9"/>
        <rFont val="Arial"/>
        <family val="2"/>
      </rPr>
      <t>obmiar = 1,00 podej.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</si>
  <si>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>0211-01</t>
    </r>
  </si>
  <si>
    <r>
      <rPr>
        <sz val="9"/>
        <rFont val="Arial"/>
        <family val="2"/>
      </rPr>
      <t>Dodatki za wykonanie podejść odpływowych z PVC o śr. 50 mm o połączeniach wciskowych</t>
    </r>
  </si>
  <si>
    <r>
      <rPr>
        <sz val="9"/>
        <rFont val="Arial"/>
        <family val="2"/>
      </rPr>
      <t>obmiar = 2,00 podej.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</si>
  <si>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 xml:space="preserve">0102-01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</si>
  <si>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Wykopy wąskoprzestrzenne, nieumocnione o szerokości dna do 1.5 m i głębokości do 1.5 m w gruncie suchym lub wilgotnym kat. I-II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</si>
  <si>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</si>
  <si>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obmiar = 1,00 m3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</si>
  <si>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 xml:space="preserve">0105-01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</si>
  <si>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Zasypanie wykopów ziemią z ukopów oraz z przerzutem ziemi na odległość do 3 m i ubiciem warstwami co 15 cm w gr.kat. I-II</t>
    </r>
  </si>
  <si>
    <r>
      <rPr>
        <sz val="9"/>
        <rFont val="Arial"/>
        <family val="2"/>
      </rPr>
      <t xml:space="preserve">KNR-W 2-18
</t>
    </r>
    <r>
      <rPr>
        <sz val="9"/>
        <rFont val="Arial"/>
        <family val="2"/>
      </rPr>
      <t xml:space="preserve">0706-01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</si>
  <si>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Próba wodna szczelności kanałów rurowych o śr.nominalnej do 150 mm</t>
    </r>
  </si>
  <si>
    <r>
      <rPr>
        <sz val="9"/>
        <rFont val="Arial"/>
        <family val="2"/>
      </rPr>
      <t xml:space="preserve">odc.
</t>
    </r>
    <r>
      <rPr>
        <sz val="9"/>
        <rFont val="Arial"/>
        <family val="2"/>
      </rPr>
      <t xml:space="preserve">-1
</t>
    </r>
    <r>
      <rPr>
        <sz val="9"/>
        <rFont val="Arial"/>
        <family val="2"/>
      </rPr>
      <t xml:space="preserve">prób
</t>
    </r>
    <r>
      <rPr>
        <sz val="9"/>
        <rFont val="Arial"/>
        <family val="2"/>
      </rPr>
      <t>.</t>
    </r>
  </si>
  <si>
    <r>
      <rPr>
        <sz val="9"/>
        <rFont val="Arial"/>
        <family val="2"/>
      </rPr>
      <t>obmiar = 1,00 odc. -1 prób.</t>
    </r>
  </si>
  <si>
    <r>
      <rPr>
        <sz val="9"/>
        <rFont val="Arial"/>
        <family val="2"/>
      </rPr>
      <t xml:space="preserve">KNR 2-31
</t>
    </r>
    <r>
      <rPr>
        <sz val="9"/>
        <rFont val="Arial"/>
        <family val="2"/>
      </rPr>
      <t xml:space="preserve">0501-02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</si>
  <si>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Rozbiórka i ponowny montaż utwardzenia Krotność = 2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</si>
  <si>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</si>
  <si>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10,00</t>
    </r>
  </si>
  <si>
    <r>
      <rPr>
        <sz val="9"/>
        <rFont val="Arial"/>
        <family val="2"/>
      </rPr>
      <t>obmiar = 10 &lt;1*10,3&gt; = 10,00 m2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</si>
  <si>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>0208-04</t>
    </r>
  </si>
  <si>
    <r>
      <rPr>
        <sz val="9"/>
        <rFont val="Arial"/>
        <family val="2"/>
      </rPr>
      <t>Przebicie otworów o powierzchni do 0.05 m2 w elementach z betonu żwirowego o grubości do 40 cm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</si>
  <si>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>0102-03</t>
    </r>
  </si>
  <si>
    <r>
      <rPr>
        <sz val="9"/>
        <rFont val="Arial"/>
        <family val="2"/>
      </rPr>
      <t>Wykopy wąskoprzestrzenne, nieumocnione o szerokości dna do 1.5 m i głębokości do 1.5 m w gruncie suchym lub wilgotnym kat. IV</t>
    </r>
  </si>
  <si>
    <r>
      <rPr>
        <sz val="9"/>
        <rFont val="Arial"/>
        <family val="2"/>
      </rPr>
      <t>obmiar = 12 &lt;10,3*1*1,2&gt; = 12,00 m3</t>
    </r>
  </si>
  <si>
    <r>
      <rPr>
        <sz val="9"/>
        <rFont val="Arial"/>
        <family val="2"/>
      </rPr>
      <t xml:space="preserve">KNR 2-18
</t>
    </r>
    <r>
      <rPr>
        <sz val="9"/>
        <rFont val="Arial"/>
        <family val="2"/>
      </rPr>
      <t>0501-01</t>
    </r>
  </si>
  <si>
    <r>
      <rPr>
        <sz val="9"/>
        <rFont val="Arial"/>
        <family val="2"/>
      </rPr>
      <t>Kanały rurowe - podłoża z materiałów sypkich o grubości 10 cm</t>
    </r>
  </si>
  <si>
    <r>
      <rPr>
        <sz val="9"/>
        <rFont val="Arial"/>
        <family val="2"/>
      </rPr>
      <t>obmiar = 6 &lt;0,6*10,3&gt; = 6,00 m2</t>
    </r>
  </si>
  <si>
    <r>
      <rPr>
        <sz val="9"/>
        <rFont val="Arial"/>
        <family val="2"/>
      </rPr>
      <t xml:space="preserve">KNR 2-18
</t>
    </r>
    <r>
      <rPr>
        <sz val="9"/>
        <rFont val="Arial"/>
        <family val="2"/>
      </rPr>
      <t xml:space="preserve">0501-03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</si>
  <si>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Obsypka z materiałów sypkich o grub.20 cm</t>
    </r>
  </si>
  <si>
    <r>
      <rPr>
        <sz val="9"/>
        <rFont val="Arial"/>
        <family val="2"/>
      </rPr>
      <t>obmiar = 2 &lt;0,2*10,3&gt; = 2,00 m2</t>
    </r>
  </si>
  <si>
    <r>
      <rPr>
        <sz val="9"/>
        <rFont val="Arial"/>
        <family val="2"/>
      </rPr>
      <t xml:space="preserve">KNR-W 2-18
</t>
    </r>
    <r>
      <rPr>
        <sz val="9"/>
        <rFont val="Arial"/>
        <family val="2"/>
      </rPr>
      <t xml:space="preserve">0614-01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</si>
  <si>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Zabezpieczenie rurociągów przed zamarzaniem - izolacja</t>
    </r>
  </si>
  <si>
    <r>
      <rPr>
        <sz val="9"/>
        <rFont val="Arial"/>
        <family val="2"/>
      </rPr>
      <t>obmiar = 2 &lt;0,2*1*10,3&gt; = 2,00 m3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</si>
  <si>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 xml:space="preserve">0105-02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</si>
  <si>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Zasypanie wykopów ziemią z ukopów oraz z przerzutem ziemi na odległość do 3 m i ubiciem warstwami co 15 cm w gr.kat. III</t>
    </r>
  </si>
  <si>
    <r>
      <rPr>
        <sz val="9"/>
        <rFont val="Arial"/>
        <family val="2"/>
      </rPr>
      <t>obmiar = 10 &lt;0,3*1+10,3&gt; = 10,00 m3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</si>
  <si>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0211-03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</si>
  <si>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Dodatki za wykonanie podejść odpływowych z PP o śr. 110 mm o połączeniach wciskowych</t>
    </r>
  </si>
  <si>
    <r>
      <rPr>
        <sz val="9"/>
        <rFont val="Arial"/>
        <family val="2"/>
      </rPr>
      <t xml:space="preserve">KNR-W 2-18
</t>
    </r>
    <r>
      <rPr>
        <sz val="9"/>
        <rFont val="Arial"/>
        <family val="2"/>
      </rPr>
      <t>0408-02</t>
    </r>
  </si>
  <si>
    <r>
      <rPr>
        <sz val="9"/>
        <rFont val="Arial"/>
        <family val="2"/>
      </rPr>
      <t>Kanały z rur PP łączonych na wcisk o śr. zewn. 160 mm</t>
    </r>
  </si>
  <si>
    <r>
      <rPr>
        <sz val="9"/>
        <rFont val="Arial"/>
        <family val="2"/>
      </rPr>
      <t>obmiar = 10 &lt;10,5&gt; = 10,00 m</t>
    </r>
  </si>
  <si>
    <r>
      <rPr>
        <sz val="9"/>
        <rFont val="Arial"/>
        <family val="2"/>
      </rPr>
      <t xml:space="preserve">KNR-W 2-18
</t>
    </r>
    <r>
      <rPr>
        <sz val="9"/>
        <rFont val="Arial"/>
        <family val="2"/>
      </rPr>
      <t>0421-02</t>
    </r>
  </si>
  <si>
    <r>
      <rPr>
        <sz val="9"/>
        <rFont val="Arial"/>
        <family val="2"/>
      </rPr>
      <t>Kształtki PP kanalizacji zewnętrznej jednokielichowe łączone na wcisk o śr. zewn. 160 mm</t>
    </r>
  </si>
  <si>
    <r>
      <rPr>
        <sz val="9"/>
        <rFont val="Arial"/>
        <family val="2"/>
      </rPr>
      <t>szt</t>
    </r>
  </si>
  <si>
    <r>
      <rPr>
        <sz val="9"/>
        <rFont val="Arial"/>
        <family val="2"/>
      </rPr>
      <t>obmiar = 2,00 szt</t>
    </r>
  </si>
  <si>
    <r>
      <rPr>
        <sz val="9"/>
        <rFont val="Arial"/>
        <family val="2"/>
      </rPr>
      <t xml:space="preserve">KNR-W 4-02
</t>
    </r>
    <r>
      <rPr>
        <sz val="9"/>
        <rFont val="Arial"/>
        <family val="2"/>
      </rPr>
      <t xml:space="preserve">0214-06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</si>
  <si>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Wstawienie studzienki rewizyjnej</t>
    </r>
  </si>
  <si>
    <r>
      <rPr>
        <sz val="9"/>
        <rFont val="Arial"/>
        <family val="2"/>
      </rPr>
      <t xml:space="preserve">KNR-W 2-18
</t>
    </r>
    <r>
      <rPr>
        <sz val="9"/>
        <rFont val="Arial"/>
        <family val="2"/>
      </rPr>
      <t xml:space="preserve">0517-02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</si>
  <si>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Studzienki kanalizacyjne systemowe  o śr do 315 mm - zamknięcie rurą teleskopową i pokrywą C250</t>
    </r>
  </si>
  <si>
    <r>
      <rPr>
        <sz val="9"/>
        <rFont val="Arial"/>
        <family val="2"/>
      </rPr>
      <t xml:space="preserve">KNR-W 4-01
</t>
    </r>
    <r>
      <rPr>
        <sz val="9"/>
        <rFont val="Arial"/>
        <family val="2"/>
      </rPr>
      <t xml:space="preserve">0109-02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</si>
  <si>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Wywóz ziemi samochodami skrzyniowymi na odległość do 1 km (grunt kat. III)</t>
    </r>
  </si>
  <si>
    <r>
      <rPr>
        <sz val="9"/>
        <rFont val="Arial"/>
        <family val="2"/>
      </rPr>
      <t>obmiar = 5 &lt;1*0,5*10,3&gt; = 5,00 m3</t>
    </r>
  </si>
  <si>
    <r>
      <rPr>
        <sz val="9"/>
        <rFont val="Arial"/>
        <family val="2"/>
      </rPr>
      <t xml:space="preserve">KNR-W 4-02
</t>
    </r>
    <r>
      <rPr>
        <sz val="9"/>
        <rFont val="Arial"/>
        <family val="2"/>
      </rPr>
      <t>0521-02</t>
    </r>
  </si>
  <si>
    <r>
      <rPr>
        <sz val="9"/>
        <rFont val="Arial"/>
        <family val="2"/>
      </rPr>
      <t>Demontaż grzejnika stalowego dwupłytowego</t>
    </r>
  </si>
  <si>
    <r>
      <rPr>
        <sz val="9"/>
        <rFont val="Arial"/>
        <family val="2"/>
      </rPr>
      <t>obmiar = 3,00 kpl.</t>
    </r>
  </si>
  <si>
    <r>
      <rPr>
        <sz val="9"/>
        <rFont val="Arial"/>
        <family val="2"/>
      </rPr>
      <t xml:space="preserve">KNR 0-13
</t>
    </r>
    <r>
      <rPr>
        <sz val="9"/>
        <rFont val="Arial"/>
        <family val="2"/>
      </rPr>
      <t xml:space="preserve">0128-01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</si>
  <si>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Rurociągi o śr. 20 mm- DEMONTAŻ</t>
    </r>
  </si>
  <si>
    <r>
      <rPr>
        <sz val="9"/>
        <rFont val="Arial"/>
        <family val="2"/>
      </rPr>
      <t>40,00</t>
    </r>
  </si>
  <si>
    <r>
      <rPr>
        <sz val="9"/>
        <rFont val="Arial"/>
        <family val="2"/>
      </rPr>
      <t>obmiar = 40,00 m</t>
    </r>
  </si>
  <si>
    <r>
      <rPr>
        <sz val="9"/>
        <rFont val="Arial"/>
        <family val="2"/>
      </rPr>
      <t>obmiar = 5,00 szt.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</si>
  <si>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0418-07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</si>
  <si>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Grzejniki stalowe dwupłytowe o wys. 600-900 mm i dług. do 1600 mm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</si>
  <si>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0425-02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</si>
  <si>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Grzejniki stalowe łazienkowe o wysokości do 1200 mm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</si>
  <si>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0412-02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</si>
  <si>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Zawory grzejnikowe o śr. nominalnej 15 mm</t>
    </r>
  </si>
  <si>
    <r>
      <rPr>
        <sz val="9"/>
        <rFont val="Arial"/>
        <family val="2"/>
      </rPr>
      <t>Głowice termostatyczne</t>
    </r>
  </si>
  <si>
    <r>
      <rPr>
        <sz val="9"/>
        <rFont val="Arial"/>
        <family val="2"/>
      </rPr>
      <t xml:space="preserve">KNR-W 2-15
</t>
    </r>
    <r>
      <rPr>
        <sz val="9"/>
        <rFont val="Arial"/>
        <family val="2"/>
      </rPr>
      <t xml:space="preserve">0513-01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</si>
  <si>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Zestaw pompowy z mieszaczem trójdrogowym z regulatorem i pompą cyrkulacyjną w izolacji montowany w kotłowni [ odpowiednik np. AFRISO PrimoTherm K180-2 DN25 nr kat. 77338 ]</t>
    </r>
  </si>
  <si>
    <r>
      <rPr>
        <sz val="9"/>
        <rFont val="Arial"/>
        <family val="2"/>
      </rPr>
      <t xml:space="preserve">KNR INSTAL 0306-03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</si>
  <si>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Podejście do zestawu pompowego</t>
    </r>
  </si>
  <si>
    <r>
      <rPr>
        <sz val="9"/>
        <rFont val="Arial"/>
        <family val="2"/>
      </rPr>
      <t>obmiar = 2,00 kpl.</t>
    </r>
  </si>
  <si>
    <r>
      <rPr>
        <sz val="9"/>
        <rFont val="Arial"/>
        <family val="2"/>
      </rPr>
      <t xml:space="preserve">KNR 7-08
</t>
    </r>
    <r>
      <rPr>
        <sz val="9"/>
        <rFont val="Arial"/>
        <family val="2"/>
      </rPr>
      <t xml:space="preserve">0402-02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</si>
  <si>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Montaż bezprzewodowego radiowego sterowania pompą w zestawie pompowym za pomocą regulatora pokojowego tygodniowego i odbiornika [ odpowiednik np. SALUS 091FLRFv2 ]</t>
    </r>
  </si>
  <si>
    <r>
      <rPr>
        <sz val="9"/>
        <rFont val="Arial"/>
        <family val="2"/>
      </rPr>
      <t>ukł.</t>
    </r>
  </si>
  <si>
    <r>
      <rPr>
        <sz val="9"/>
        <rFont val="Arial"/>
        <family val="2"/>
      </rPr>
      <t>obmiar = 1,00 ukł.</t>
    </r>
  </si>
  <si>
    <r>
      <rPr>
        <sz val="9"/>
        <rFont val="Arial"/>
        <family val="2"/>
      </rPr>
      <t>analiza indywidualna</t>
    </r>
  </si>
  <si>
    <r>
      <rPr>
        <sz val="9"/>
        <rFont val="Arial"/>
        <family val="2"/>
      </rPr>
      <t>Wykonanie instalacji elektrycznej do podłączenia zestawu pompowego i odbiornika radiowego</t>
    </r>
  </si>
  <si>
    <r>
      <rPr>
        <sz val="9"/>
        <rFont val="Arial"/>
        <family val="2"/>
      </rPr>
      <t>Podejście do pompy cyrkulacyjnej - śr. zew.rury 22 mm</t>
    </r>
  </si>
  <si>
    <r>
      <rPr>
        <sz val="9"/>
        <rFont val="Arial"/>
        <family val="2"/>
      </rPr>
      <t xml:space="preserve">KNR INSTAL 0308-03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</si>
  <si>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Zawory przelotowe lub zwrotne gwintowane o śr. nom. 20 mm w instalacji c.o.</t>
    </r>
  </si>
  <si>
    <r>
      <rPr>
        <sz val="9"/>
        <rFont val="Arial"/>
        <family val="2"/>
      </rPr>
      <t xml:space="preserve">KNR INSTAL 0301-05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</si>
  <si>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Rurociągi c.o. miedziane lutowane o śr. zew. 22 mm (gr. ścianki 1.0 mm) na ścianach (lutowanie miękkie)</t>
    </r>
  </si>
  <si>
    <r>
      <rPr>
        <sz val="9"/>
        <rFont val="Arial"/>
        <family val="2"/>
      </rPr>
      <t>18,00</t>
    </r>
  </si>
  <si>
    <r>
      <rPr>
        <sz val="9"/>
        <rFont val="Arial"/>
        <family val="2"/>
      </rPr>
      <t>obmiar = 18,00 m</t>
    </r>
  </si>
  <si>
    <r>
      <rPr>
        <sz val="9"/>
        <rFont val="Arial"/>
        <family val="2"/>
      </rPr>
      <t xml:space="preserve">KNR INSTAL 0301-04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</si>
  <si>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Rurociągi c.o. miedziane lutowane o śr. zew. 18 mm (gr. ścianki 1.0 mm) na ścianach (lutowanie miękkie)</t>
    </r>
  </si>
  <si>
    <r>
      <rPr>
        <sz val="9"/>
        <rFont val="Arial"/>
        <family val="2"/>
      </rPr>
      <t>30,00</t>
    </r>
  </si>
  <si>
    <r>
      <rPr>
        <sz val="9"/>
        <rFont val="Arial"/>
        <family val="2"/>
      </rPr>
      <t>obmiar = 30,00 m</t>
    </r>
  </si>
  <si>
    <r>
      <rPr>
        <sz val="9"/>
        <rFont val="Arial"/>
        <family val="2"/>
      </rPr>
      <t xml:space="preserve">KNR INSTAL 0301-03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</si>
  <si>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Rurociągi c.o. miedziane lutowane o śr. zew. 15 mm (gr. ścianki 1.0 mm) na ścianach (lutowanie miękkie)</t>
    </r>
  </si>
  <si>
    <r>
      <rPr>
        <sz val="9"/>
        <rFont val="Arial"/>
        <family val="2"/>
      </rPr>
      <t xml:space="preserve">KNR INSTAL 0305-01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</si>
  <si>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Rury przyłączne o śr. zew. 15 mm do grzejnika c.o. płytowego, konwektorowego lub członowego na ścianach</t>
    </r>
  </si>
  <si>
    <r>
      <rPr>
        <sz val="9"/>
        <rFont val="Arial"/>
        <family val="2"/>
      </rPr>
      <t>obmiar = 6,00 kpl.</t>
    </r>
  </si>
  <si>
    <r>
      <rPr>
        <sz val="9"/>
        <rFont val="Arial"/>
        <family val="2"/>
      </rPr>
      <t xml:space="preserve">KNR INSTAL 0307-03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</si>
  <si>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Próba szczelności instalacji c.o. w budynkach niemieszkalnych</t>
    </r>
  </si>
  <si>
    <r>
      <rPr>
        <sz val="9"/>
        <rFont val="Arial"/>
        <family val="2"/>
      </rPr>
      <t>88,00</t>
    </r>
  </si>
  <si>
    <r>
      <rPr>
        <sz val="9"/>
        <rFont val="Arial"/>
        <family val="2"/>
      </rPr>
      <t>obmiar = 88,00 m</t>
    </r>
  </si>
  <si>
    <r>
      <rPr>
        <sz val="9"/>
        <rFont val="Arial"/>
        <family val="2"/>
      </rPr>
      <t xml:space="preserve">KNR INSTAL 0307-04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</si>
  <si>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Sprawdzenie działania instalacji c.o. podczas próby na gorąco z dokonaniem regulacji</t>
    </r>
  </si>
  <si>
    <r>
      <rPr>
        <sz val="9"/>
        <rFont val="Arial"/>
        <family val="2"/>
      </rPr>
      <t>urzą dz.</t>
    </r>
  </si>
  <si>
    <r>
      <rPr>
        <sz val="9"/>
        <rFont val="Arial"/>
        <family val="2"/>
      </rPr>
      <t>obmiar = 6,00 urządz.</t>
    </r>
  </si>
  <si>
    <r>
      <rPr>
        <sz val="9"/>
        <rFont val="Arial"/>
        <family val="2"/>
      </rPr>
      <t>44,00</t>
    </r>
  </si>
  <si>
    <r>
      <rPr>
        <sz val="9"/>
        <rFont val="Arial"/>
        <family val="2"/>
      </rPr>
      <t>obmiar = 44,00 m</t>
    </r>
  </si>
  <si>
    <r>
      <rPr>
        <sz val="9"/>
        <rFont val="Arial"/>
        <family val="2"/>
      </rPr>
      <t xml:space="preserve">KNR-W 2-17
</t>
    </r>
    <r>
      <rPr>
        <sz val="9"/>
        <rFont val="Arial"/>
        <family val="2"/>
      </rPr>
      <t xml:space="preserve">0204-01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</si>
  <si>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Wentylatory promieniowe z polichlorku winylu o średnicy otworu ssącego do 100 mm z wirnikiem osadzonym na wale silnika z opóźniaczem czasowym i higrostatem</t>
    </r>
  </si>
  <si>
    <r>
      <rPr>
        <sz val="9"/>
        <rFont val="Arial"/>
        <family val="2"/>
      </rPr>
      <t xml:space="preserve">KNR-W 2-17
</t>
    </r>
    <r>
      <rPr>
        <sz val="9"/>
        <rFont val="Arial"/>
        <family val="2"/>
      </rPr>
      <t>0114-02</t>
    </r>
  </si>
  <si>
    <r>
      <rPr>
        <sz val="9"/>
        <rFont val="Arial"/>
        <family val="2"/>
      </rPr>
      <t>Przewody wentylacyjne z blachy stalowej, kołowe, typ B/I o śr. do 200 mm - udział kształtek do 55 %</t>
    </r>
  </si>
  <si>
    <r>
      <rPr>
        <sz val="9"/>
        <rFont val="Arial"/>
        <family val="2"/>
      </rPr>
      <t>obmiar = 2 &lt;2,2&gt; = 2,00 m2</t>
    </r>
  </si>
  <si>
    <r>
      <rPr>
        <sz val="9"/>
        <rFont val="Arial"/>
        <family val="2"/>
      </rPr>
      <t xml:space="preserve">KNR-W 2-16
</t>
    </r>
    <r>
      <rPr>
        <sz val="9"/>
        <rFont val="Arial"/>
        <family val="2"/>
      </rPr>
      <t xml:space="preserve">0303-08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</si>
  <si>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Jednowarstwowa izolacja otulinami z wełny mineralnej wentylacji</t>
    </r>
  </si>
  <si>
    <r>
      <rPr>
        <sz val="9"/>
        <rFont val="Arial"/>
        <family val="2"/>
      </rPr>
      <t>Utylizacja odpadów</t>
    </r>
  </si>
  <si>
    <r>
      <rPr>
        <sz val="9"/>
        <rFont val="Arial"/>
        <family val="2"/>
      </rPr>
      <t>0,80</t>
    </r>
  </si>
  <si>
    <r>
      <rPr>
        <sz val="9"/>
        <rFont val="Arial"/>
        <family val="2"/>
      </rPr>
      <t>obmiar = 0,80 m3</t>
    </r>
  </si>
  <si>
    <r>
      <rPr>
        <sz val="9"/>
        <rFont val="Arial"/>
        <family val="2"/>
      </rPr>
      <t>Badania wody bakteriologiczne wody</t>
    </r>
  </si>
  <si>
    <r>
      <rPr>
        <sz val="9"/>
        <rFont val="Arial"/>
        <family val="2"/>
      </rPr>
      <t>Obsługa geodezyjna</t>
    </r>
  </si>
  <si>
    <r>
      <rPr>
        <sz val="9"/>
        <rFont val="Arial"/>
        <family val="2"/>
      </rPr>
      <t xml:space="preserve">Kosztorys netto VAT 23%
</t>
    </r>
    <r>
      <rPr>
        <sz val="9"/>
        <rFont val="Arial"/>
        <family val="2"/>
      </rPr>
      <t>Kosztorys brutto</t>
    </r>
  </si>
  <si>
    <t>KOSZTORYS OFERTOWY                                                                 INSTALACJE SANITARNE</t>
  </si>
  <si>
    <r>
      <rPr>
        <sz val="14"/>
        <color indexed="9"/>
        <rFont val="Arial"/>
        <family val="2"/>
      </rPr>
      <t>Lp.</t>
    </r>
  </si>
  <si>
    <r>
      <rPr>
        <sz val="14"/>
        <color indexed="9"/>
        <rFont val="Arial"/>
        <family val="2"/>
      </rPr>
      <t>Podstawa</t>
    </r>
  </si>
  <si>
    <r>
      <rPr>
        <sz val="14"/>
        <color indexed="9"/>
        <rFont val="Arial"/>
        <family val="2"/>
      </rPr>
      <t>Opis</t>
    </r>
  </si>
  <si>
    <r>
      <rPr>
        <sz val="14"/>
        <color indexed="9"/>
        <rFont val="Arial"/>
        <family val="2"/>
      </rPr>
      <t>j.m.</t>
    </r>
  </si>
  <si>
    <r>
      <rPr>
        <sz val="14"/>
        <color indexed="9"/>
        <rFont val="Arial"/>
        <family val="2"/>
      </rPr>
      <t>Ilość</t>
    </r>
  </si>
  <si>
    <r>
      <rPr>
        <sz val="14"/>
        <color indexed="9"/>
        <rFont val="Arial"/>
        <family val="2"/>
      </rPr>
      <t>Cena</t>
    </r>
  </si>
  <si>
    <r>
      <rPr>
        <sz val="14"/>
        <color indexed="9"/>
        <rFont val="Arial"/>
        <family val="2"/>
      </rPr>
      <t>Wartość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</si>
</sst>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&quot; zł&quot;"/>
    <numFmt numFmtId="166" formatCode="#,##0.0&quot; zł&quot;"/>
    <numFmt numFmtId="167" formatCode="#,##0.00&quot; zł&quot;"/>
    <numFmt numFmtId="168" formatCode="0.000"/>
    <numFmt numFmtId="169" formatCode="#,##0\ &quot;zł&quot;"/>
    <numFmt numFmtId="170" formatCode="#,##0.00\ &quot;zł&quot;"/>
    <numFmt numFmtId="171" formatCode="#,##0.000\ &quot;zł&quot;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\ ###\ ###\ ##0.00"/>
    <numFmt numFmtId="178" formatCode="#\ ###\ ###\ ##0.000"/>
    <numFmt numFmtId="179" formatCode="[$-415]dddd\,\ d\ mmmm\ yyyy"/>
    <numFmt numFmtId="180" formatCode="0.0"/>
  </numFmts>
  <fonts count="7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sz val="2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8"/>
      <name val="Arial Black"/>
      <family val="2"/>
    </font>
    <font>
      <sz val="12"/>
      <color indexed="8"/>
      <name val="Arial Black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Arial Black"/>
      <family val="2"/>
    </font>
    <font>
      <sz val="12"/>
      <color indexed="63"/>
      <name val="Century Gothic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14"/>
      <color indexed="9"/>
      <name val="Century Gothic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rgb="FF242424"/>
      <name val="Century Gothic"/>
      <family val="2"/>
    </font>
    <font>
      <b/>
      <sz val="12"/>
      <color theme="1"/>
      <name val="Arial Black"/>
      <family val="2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sz val="9"/>
      <color rgb="FF000000"/>
      <name val="Arial"/>
      <family val="2"/>
    </font>
    <font>
      <b/>
      <sz val="14"/>
      <color theme="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61" fillId="21" borderId="12" xfId="0" applyFont="1" applyFill="1" applyBorder="1" applyAlignment="1" applyProtection="1">
      <alignment horizontal="center" vertical="center" wrapText="1"/>
      <protection/>
    </xf>
    <xf numFmtId="177" fontId="62" fillId="12" borderId="12" xfId="0" applyNumberFormat="1" applyFont="1" applyFill="1" applyBorder="1" applyAlignment="1" applyProtection="1">
      <alignment vertical="center" wrapText="1"/>
      <protection/>
    </xf>
    <xf numFmtId="0" fontId="63" fillId="0" borderId="12" xfId="0" applyFont="1" applyBorder="1" applyAlignment="1" applyProtection="1">
      <alignment vertical="center" wrapText="1"/>
      <protection/>
    </xf>
    <xf numFmtId="178" fontId="63" fillId="0" borderId="12" xfId="0" applyNumberFormat="1" applyFont="1" applyBorder="1" applyAlignment="1" applyProtection="1">
      <alignment vertical="center" wrapText="1"/>
      <protection/>
    </xf>
    <xf numFmtId="177" fontId="62" fillId="6" borderId="12" xfId="0" applyNumberFormat="1" applyFont="1" applyFill="1" applyBorder="1" applyAlignment="1" applyProtection="1">
      <alignment vertical="center" wrapText="1"/>
      <protection/>
    </xf>
    <xf numFmtId="44" fontId="62" fillId="6" borderId="12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0" fillId="0" borderId="12" xfId="42" applyNumberFormat="1" applyFont="1" applyFill="1" applyBorder="1" applyAlignment="1" applyProtection="1">
      <alignment horizontal="center" vertical="center" wrapText="1"/>
      <protection/>
    </xf>
    <xf numFmtId="167" fontId="10" fillId="0" borderId="12" xfId="0" applyNumberFormat="1" applyFont="1" applyBorder="1" applyAlignment="1">
      <alignment horizontal="center" vertical="center" wrapText="1"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5" fontId="10" fillId="0" borderId="16" xfId="42" applyNumberFormat="1" applyFont="1" applyFill="1" applyBorder="1" applyAlignment="1" applyProtection="1">
      <alignment horizontal="center" vertical="center" wrapText="1"/>
      <protection/>
    </xf>
    <xf numFmtId="168" fontId="10" fillId="0" borderId="17" xfId="0" applyNumberFormat="1" applyFont="1" applyBorder="1" applyAlignment="1">
      <alignment horizontal="center" vertical="center" wrapText="1"/>
    </xf>
    <xf numFmtId="167" fontId="10" fillId="0" borderId="18" xfId="0" applyNumberFormat="1" applyFont="1" applyFill="1" applyBorder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5" fontId="10" fillId="0" borderId="0" xfId="42" applyNumberFormat="1" applyFont="1" applyFill="1" applyBorder="1" applyAlignment="1" applyProtection="1">
      <alignment horizontal="center" vertical="center" wrapText="1"/>
      <protection/>
    </xf>
    <xf numFmtId="168" fontId="10" fillId="0" borderId="21" xfId="0" applyNumberFormat="1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2" xfId="53" applyNumberFormat="1" applyFont="1" applyFill="1" applyBorder="1" applyAlignment="1">
      <alignment horizontal="center" vertical="center" wrapText="1"/>
      <protection/>
    </xf>
    <xf numFmtId="170" fontId="10" fillId="0" borderId="12" xfId="53" applyNumberFormat="1" applyFont="1" applyFill="1" applyBorder="1" applyAlignment="1">
      <alignment horizontal="center" vertical="center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169" fontId="10" fillId="0" borderId="12" xfId="44" applyNumberFormat="1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64" fillId="0" borderId="12" xfId="0" applyFont="1" applyBorder="1" applyAlignment="1">
      <alignment horizontal="center" vertical="center" wrapText="1"/>
    </xf>
    <xf numFmtId="165" fontId="10" fillId="0" borderId="23" xfId="42" applyNumberFormat="1" applyFont="1" applyFill="1" applyBorder="1" applyAlignment="1" applyProtection="1">
      <alignment horizontal="center" vertical="center" wrapText="1"/>
      <protection/>
    </xf>
    <xf numFmtId="0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62" fillId="12" borderId="12" xfId="0" applyNumberFormat="1" applyFont="1" applyFill="1" applyBorder="1" applyAlignment="1" applyProtection="1">
      <alignment vertical="center" wrapText="1"/>
      <protection/>
    </xf>
    <xf numFmtId="0" fontId="62" fillId="12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65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8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180" fontId="68" fillId="0" borderId="27" xfId="0" applyNumberFormat="1" applyFont="1" applyFill="1" applyBorder="1" applyAlignment="1">
      <alignment horizontal="right" vertical="top" shrinkToFit="1"/>
    </xf>
    <xf numFmtId="0" fontId="0" fillId="0" borderId="27" xfId="0" applyFill="1" applyBorder="1" applyAlignment="1">
      <alignment horizontal="center" vertical="top" wrapText="1"/>
    </xf>
    <xf numFmtId="0" fontId="38" fillId="0" borderId="27" xfId="0" applyFont="1" applyFill="1" applyBorder="1" applyAlignment="1">
      <alignment horizontal="left" vertical="top" wrapText="1"/>
    </xf>
    <xf numFmtId="0" fontId="38" fillId="0" borderId="27" xfId="0" applyFont="1" applyFill="1" applyBorder="1" applyAlignment="1">
      <alignment horizontal="righ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top" wrapText="1" indent="1"/>
    </xf>
    <xf numFmtId="2" fontId="68" fillId="0" borderId="27" xfId="0" applyNumberFormat="1" applyFont="1" applyFill="1" applyBorder="1" applyAlignment="1">
      <alignment horizontal="right" vertical="top" shrinkToFit="1"/>
    </xf>
    <xf numFmtId="0" fontId="6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6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1" fillId="0" borderId="12" xfId="0" applyFont="1" applyFill="1" applyBorder="1" applyAlignment="1" applyProtection="1">
      <alignment horizontal="center" vertical="center" wrapText="1"/>
      <protection/>
    </xf>
    <xf numFmtId="0" fontId="69" fillId="21" borderId="12" xfId="0" applyFont="1" applyFill="1" applyBorder="1" applyAlignment="1" applyProtection="1">
      <alignment horizontal="center" vertical="center" wrapText="1"/>
      <protection/>
    </xf>
    <xf numFmtId="177" fontId="62" fillId="12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19050</xdr:rowOff>
    </xdr:from>
    <xdr:to>
      <xdr:col>2</xdr:col>
      <xdr:colOff>1647825</xdr:colOff>
      <xdr:row>4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0"/>
          <a:ext cx="40481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</xdr:row>
      <xdr:rowOff>19050</xdr:rowOff>
    </xdr:from>
    <xdr:to>
      <xdr:col>0</xdr:col>
      <xdr:colOff>381000</xdr:colOff>
      <xdr:row>5</xdr:row>
      <xdr:rowOff>104775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09725"/>
          <a:ext cx="38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19050</xdr:rowOff>
    </xdr:from>
    <xdr:to>
      <xdr:col>2</xdr:col>
      <xdr:colOff>2457450</xdr:colOff>
      <xdr:row>6</xdr:row>
      <xdr:rowOff>19050</xdr:rowOff>
    </xdr:to>
    <xdr:pic>
      <xdr:nvPicPr>
        <xdr:cNvPr id="3" name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1609725"/>
          <a:ext cx="2390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40</xdr:row>
      <xdr:rowOff>19050</xdr:rowOff>
    </xdr:from>
    <xdr:to>
      <xdr:col>0</xdr:col>
      <xdr:colOff>390525</xdr:colOff>
      <xdr:row>40</xdr:row>
      <xdr:rowOff>114300</xdr:rowOff>
    </xdr:to>
    <xdr:pic>
      <xdr:nvPicPr>
        <xdr:cNvPr id="4" name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30670500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19050</xdr:rowOff>
    </xdr:from>
    <xdr:to>
      <xdr:col>2</xdr:col>
      <xdr:colOff>3038475</xdr:colOff>
      <xdr:row>40</xdr:row>
      <xdr:rowOff>161925</xdr:rowOff>
    </xdr:to>
    <xdr:pic>
      <xdr:nvPicPr>
        <xdr:cNvPr id="5" name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86025" y="30670500"/>
          <a:ext cx="2971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73</xdr:row>
      <xdr:rowOff>19050</xdr:rowOff>
    </xdr:from>
    <xdr:to>
      <xdr:col>2</xdr:col>
      <xdr:colOff>1419225</xdr:colOff>
      <xdr:row>73</xdr:row>
      <xdr:rowOff>161925</xdr:rowOff>
    </xdr:to>
    <xdr:pic>
      <xdr:nvPicPr>
        <xdr:cNvPr id="6" name="image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7521475"/>
          <a:ext cx="37719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100</xdr:row>
      <xdr:rowOff>19050</xdr:rowOff>
    </xdr:from>
    <xdr:to>
      <xdr:col>2</xdr:col>
      <xdr:colOff>1019175</xdr:colOff>
      <xdr:row>100</xdr:row>
      <xdr:rowOff>152400</xdr:rowOff>
    </xdr:to>
    <xdr:pic>
      <xdr:nvPicPr>
        <xdr:cNvPr id="7" name="image7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9495650"/>
          <a:ext cx="3371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101</xdr:row>
      <xdr:rowOff>19050</xdr:rowOff>
    </xdr:from>
    <xdr:to>
      <xdr:col>0</xdr:col>
      <xdr:colOff>390525</xdr:colOff>
      <xdr:row>101</xdr:row>
      <xdr:rowOff>114300</xdr:rowOff>
    </xdr:to>
    <xdr:pic>
      <xdr:nvPicPr>
        <xdr:cNvPr id="8" name="image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79819500"/>
          <a:ext cx="5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101</xdr:row>
      <xdr:rowOff>19050</xdr:rowOff>
    </xdr:from>
    <xdr:to>
      <xdr:col>2</xdr:col>
      <xdr:colOff>1924050</xdr:colOff>
      <xdr:row>101</xdr:row>
      <xdr:rowOff>114300</xdr:rowOff>
    </xdr:to>
    <xdr:pic>
      <xdr:nvPicPr>
        <xdr:cNvPr id="9" name="image9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86025" y="79819500"/>
          <a:ext cx="18573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148</xdr:row>
      <xdr:rowOff>19050</xdr:rowOff>
    </xdr:from>
    <xdr:to>
      <xdr:col>2</xdr:col>
      <xdr:colOff>285750</xdr:colOff>
      <xdr:row>148</xdr:row>
      <xdr:rowOff>114300</xdr:rowOff>
    </xdr:to>
    <xdr:pic>
      <xdr:nvPicPr>
        <xdr:cNvPr id="10" name="image10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119005350"/>
          <a:ext cx="26384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149</xdr:row>
      <xdr:rowOff>19050</xdr:rowOff>
    </xdr:from>
    <xdr:to>
      <xdr:col>0</xdr:col>
      <xdr:colOff>400050</xdr:colOff>
      <xdr:row>149</xdr:row>
      <xdr:rowOff>104775</xdr:rowOff>
    </xdr:to>
    <xdr:pic>
      <xdr:nvPicPr>
        <xdr:cNvPr id="11" name="image1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119386350"/>
          <a:ext cx="66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149</xdr:row>
      <xdr:rowOff>19050</xdr:rowOff>
    </xdr:from>
    <xdr:to>
      <xdr:col>2</xdr:col>
      <xdr:colOff>361950</xdr:colOff>
      <xdr:row>149</xdr:row>
      <xdr:rowOff>104775</xdr:rowOff>
    </xdr:to>
    <xdr:pic>
      <xdr:nvPicPr>
        <xdr:cNvPr id="12" name="image12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86025" y="119386350"/>
          <a:ext cx="2952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156</xdr:row>
      <xdr:rowOff>28575</xdr:rowOff>
    </xdr:from>
    <xdr:to>
      <xdr:col>1</xdr:col>
      <xdr:colOff>428625</xdr:colOff>
      <xdr:row>156</xdr:row>
      <xdr:rowOff>152400</xdr:rowOff>
    </xdr:to>
    <xdr:pic>
      <xdr:nvPicPr>
        <xdr:cNvPr id="13" name="image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21453275"/>
          <a:ext cx="10858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15" zoomScaleNormal="115" zoomScalePageLayoutView="0" workbookViewId="0" topLeftCell="A1">
      <selection activeCell="C41" sqref="C41"/>
    </sheetView>
  </sheetViews>
  <sheetFormatPr defaultColWidth="10.125" defaultRowHeight="12.75"/>
  <cols>
    <col min="1" max="1" width="8.625" style="1" customWidth="1"/>
    <col min="2" max="2" width="12.75390625" style="1" customWidth="1"/>
    <col min="3" max="3" width="39.625" style="2" customWidth="1"/>
    <col min="4" max="4" width="9.375" style="3" customWidth="1"/>
    <col min="5" max="5" width="13.125" style="4" customWidth="1"/>
    <col min="6" max="6" width="13.125" style="5" customWidth="1"/>
    <col min="7" max="7" width="18.875" style="6" customWidth="1"/>
    <col min="8" max="8" width="0" style="7" hidden="1" customWidth="1"/>
    <col min="9" max="9" width="11.625" style="8" customWidth="1"/>
    <col min="10" max="16384" width="10.125" style="7" customWidth="1"/>
  </cols>
  <sheetData>
    <row r="1" spans="1:7" ht="38.25" customHeight="1">
      <c r="A1" s="59"/>
      <c r="B1" s="60"/>
      <c r="C1" s="60"/>
      <c r="D1" s="60"/>
      <c r="E1" s="60"/>
      <c r="F1" s="60"/>
      <c r="G1" s="61"/>
    </row>
    <row r="2" spans="1:7" ht="44.25" customHeight="1">
      <c r="A2" s="67" t="s">
        <v>128</v>
      </c>
      <c r="B2" s="67"/>
      <c r="C2" s="67"/>
      <c r="D2" s="67"/>
      <c r="E2" s="67"/>
      <c r="F2" s="67"/>
      <c r="G2" s="67"/>
    </row>
    <row r="3" spans="1:8" ht="107.25" customHeight="1">
      <c r="A3" s="62" t="s">
        <v>33</v>
      </c>
      <c r="B3" s="63"/>
      <c r="C3" s="63"/>
      <c r="D3" s="63"/>
      <c r="E3" s="63"/>
      <c r="F3" s="63"/>
      <c r="G3" s="64"/>
      <c r="H3" s="17"/>
    </row>
    <row r="4" spans="1:7" ht="19.5" customHeight="1">
      <c r="A4" s="65"/>
      <c r="B4" s="65"/>
      <c r="C4" s="65"/>
      <c r="D4" s="65"/>
      <c r="E4" s="65"/>
      <c r="F4" s="65"/>
      <c r="G4" s="66"/>
    </row>
    <row r="5" spans="1:9" s="9" customFormat="1" ht="37.5" customHeight="1">
      <c r="A5" s="20" t="s">
        <v>0</v>
      </c>
      <c r="B5" s="20" t="s">
        <v>12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I5" s="10"/>
    </row>
    <row r="6" spans="1:9" s="9" customFormat="1" ht="37.5" customHeight="1">
      <c r="A6" s="58">
        <v>1</v>
      </c>
      <c r="B6" s="21" t="s">
        <v>47</v>
      </c>
      <c r="C6" s="21" t="s">
        <v>13</v>
      </c>
      <c r="D6" s="21"/>
      <c r="E6" s="21"/>
      <c r="F6" s="21"/>
      <c r="G6" s="21"/>
      <c r="I6" s="10"/>
    </row>
    <row r="7" spans="1:9" s="9" customFormat="1" ht="37.5" customHeight="1">
      <c r="A7" s="28">
        <v>2</v>
      </c>
      <c r="B7" s="27" t="s">
        <v>47</v>
      </c>
      <c r="C7" s="29" t="s">
        <v>39</v>
      </c>
      <c r="D7" s="54" t="s">
        <v>9</v>
      </c>
      <c r="E7" s="55">
        <v>1</v>
      </c>
      <c r="F7" s="56"/>
      <c r="G7" s="31"/>
      <c r="I7" s="10"/>
    </row>
    <row r="8" spans="1:9" s="9" customFormat="1" ht="37.5" customHeight="1">
      <c r="A8" s="26">
        <v>3</v>
      </c>
      <c r="B8" s="27" t="s">
        <v>47</v>
      </c>
      <c r="C8" s="29" t="s">
        <v>40</v>
      </c>
      <c r="D8" s="30" t="s">
        <v>9</v>
      </c>
      <c r="E8" s="32">
        <v>2</v>
      </c>
      <c r="F8" s="33"/>
      <c r="G8" s="31"/>
      <c r="I8" s="10"/>
    </row>
    <row r="9" spans="1:9" s="9" customFormat="1" ht="42.75" customHeight="1">
      <c r="A9" s="28">
        <v>4</v>
      </c>
      <c r="B9" s="27" t="s">
        <v>47</v>
      </c>
      <c r="C9" s="29" t="s">
        <v>19</v>
      </c>
      <c r="D9" s="30" t="s">
        <v>9</v>
      </c>
      <c r="E9" s="32">
        <v>3</v>
      </c>
      <c r="F9" s="34"/>
      <c r="G9" s="31"/>
      <c r="I9" s="10"/>
    </row>
    <row r="10" spans="1:9" s="9" customFormat="1" ht="42.75" customHeight="1">
      <c r="A10" s="26">
        <v>5</v>
      </c>
      <c r="B10" s="27" t="s">
        <v>47</v>
      </c>
      <c r="C10" s="29" t="s">
        <v>45</v>
      </c>
      <c r="D10" s="30" t="s">
        <v>8</v>
      </c>
      <c r="E10" s="32">
        <v>2.51</v>
      </c>
      <c r="F10" s="34"/>
      <c r="G10" s="31"/>
      <c r="I10" s="10"/>
    </row>
    <row r="11" spans="1:9" s="9" customFormat="1" ht="42.75" customHeight="1">
      <c r="A11" s="28">
        <v>6</v>
      </c>
      <c r="B11" s="27" t="s">
        <v>47</v>
      </c>
      <c r="C11" s="29" t="s">
        <v>46</v>
      </c>
      <c r="D11" s="30" t="s">
        <v>8</v>
      </c>
      <c r="E11" s="32">
        <v>1.15</v>
      </c>
      <c r="F11" s="34"/>
      <c r="G11" s="31"/>
      <c r="I11" s="10"/>
    </row>
    <row r="12" spans="1:9" s="9" customFormat="1" ht="47.25" customHeight="1">
      <c r="A12" s="57">
        <v>7</v>
      </c>
      <c r="B12" s="21"/>
      <c r="C12" s="21" t="s">
        <v>14</v>
      </c>
      <c r="D12" s="21"/>
      <c r="E12" s="21"/>
      <c r="F12" s="21"/>
      <c r="G12" s="21"/>
      <c r="I12" s="10"/>
    </row>
    <row r="13" spans="1:9" s="13" customFormat="1" ht="45" customHeight="1">
      <c r="A13" s="28">
        <v>8</v>
      </c>
      <c r="B13" s="35"/>
      <c r="C13" s="36" t="s">
        <v>20</v>
      </c>
      <c r="D13" s="37" t="s">
        <v>9</v>
      </c>
      <c r="E13" s="38">
        <v>9</v>
      </c>
      <c r="F13" s="39"/>
      <c r="G13" s="40"/>
      <c r="H13" s="14"/>
      <c r="I13" s="12"/>
    </row>
    <row r="14" spans="1:9" s="13" customFormat="1" ht="45" customHeight="1">
      <c r="A14" s="26">
        <v>9</v>
      </c>
      <c r="B14" s="41"/>
      <c r="C14" s="29" t="s">
        <v>36</v>
      </c>
      <c r="D14" s="30" t="s">
        <v>9</v>
      </c>
      <c r="E14" s="42">
        <v>1</v>
      </c>
      <c r="F14" s="39"/>
      <c r="G14" s="40"/>
      <c r="H14" s="14"/>
      <c r="I14" s="12"/>
    </row>
    <row r="15" spans="1:9" s="13" customFormat="1" ht="56.25" customHeight="1">
      <c r="A15" s="28">
        <v>10</v>
      </c>
      <c r="B15" s="43" t="s">
        <v>16</v>
      </c>
      <c r="C15" s="44" t="s">
        <v>42</v>
      </c>
      <c r="D15" s="45" t="s">
        <v>125</v>
      </c>
      <c r="E15" s="46">
        <v>2.14</v>
      </c>
      <c r="F15" s="39"/>
      <c r="G15" s="40"/>
      <c r="H15" s="14"/>
      <c r="I15" s="12"/>
    </row>
    <row r="16" spans="1:9" s="13" customFormat="1" ht="45" customHeight="1">
      <c r="A16" s="26">
        <v>11</v>
      </c>
      <c r="B16" s="41" t="s">
        <v>16</v>
      </c>
      <c r="C16" s="29" t="s">
        <v>41</v>
      </c>
      <c r="D16" s="30" t="s">
        <v>127</v>
      </c>
      <c r="E16" s="47">
        <v>9.3</v>
      </c>
      <c r="F16" s="34"/>
      <c r="G16" s="40"/>
      <c r="H16" s="14"/>
      <c r="I16" s="12"/>
    </row>
    <row r="17" spans="1:9" s="13" customFormat="1" ht="42" customHeight="1">
      <c r="A17" s="28">
        <v>12</v>
      </c>
      <c r="B17" s="41" t="s">
        <v>16</v>
      </c>
      <c r="C17" s="29" t="s">
        <v>21</v>
      </c>
      <c r="D17" s="30" t="s">
        <v>127</v>
      </c>
      <c r="E17" s="48">
        <v>6.64</v>
      </c>
      <c r="F17" s="49"/>
      <c r="G17" s="40"/>
      <c r="H17" s="14"/>
      <c r="I17" s="12"/>
    </row>
    <row r="18" spans="1:9" s="13" customFormat="1" ht="45" customHeight="1">
      <c r="A18" s="26">
        <v>13</v>
      </c>
      <c r="B18" s="41" t="s">
        <v>16</v>
      </c>
      <c r="C18" s="50" t="s">
        <v>43</v>
      </c>
      <c r="D18" s="30" t="s">
        <v>127</v>
      </c>
      <c r="E18" s="47">
        <v>5.1</v>
      </c>
      <c r="F18" s="34"/>
      <c r="G18" s="31"/>
      <c r="H18" s="14"/>
      <c r="I18" s="12"/>
    </row>
    <row r="19" spans="1:9" s="13" customFormat="1" ht="46.5" customHeight="1">
      <c r="A19" s="28">
        <v>14</v>
      </c>
      <c r="B19" s="41" t="s">
        <v>17</v>
      </c>
      <c r="C19" s="50" t="s">
        <v>22</v>
      </c>
      <c r="D19" s="30" t="s">
        <v>9</v>
      </c>
      <c r="E19" s="47">
        <v>1</v>
      </c>
      <c r="F19" s="34"/>
      <c r="G19" s="31"/>
      <c r="H19" s="14"/>
      <c r="I19" s="12"/>
    </row>
    <row r="20" spans="1:9" s="13" customFormat="1" ht="45" customHeight="1">
      <c r="A20" s="26">
        <v>15</v>
      </c>
      <c r="B20" s="41" t="s">
        <v>15</v>
      </c>
      <c r="C20" s="50" t="s">
        <v>23</v>
      </c>
      <c r="D20" s="51" t="s">
        <v>9</v>
      </c>
      <c r="E20" s="48">
        <v>5</v>
      </c>
      <c r="F20" s="49"/>
      <c r="G20" s="31"/>
      <c r="H20" s="14"/>
      <c r="I20" s="12"/>
    </row>
    <row r="21" spans="1:9" s="13" customFormat="1" ht="58.5" customHeight="1">
      <c r="A21" s="28">
        <v>16</v>
      </c>
      <c r="B21" s="41" t="s">
        <v>18</v>
      </c>
      <c r="C21" s="52" t="s">
        <v>37</v>
      </c>
      <c r="D21" s="30" t="s">
        <v>127</v>
      </c>
      <c r="E21" s="47">
        <v>44.53</v>
      </c>
      <c r="F21" s="34"/>
      <c r="G21" s="31"/>
      <c r="H21" s="14"/>
      <c r="I21" s="12"/>
    </row>
    <row r="22" spans="1:9" s="13" customFormat="1" ht="68.25" customHeight="1">
      <c r="A22" s="26">
        <v>17</v>
      </c>
      <c r="B22" s="41"/>
      <c r="C22" s="52" t="s">
        <v>30</v>
      </c>
      <c r="D22" s="30" t="s">
        <v>127</v>
      </c>
      <c r="E22" s="47">
        <v>134.81</v>
      </c>
      <c r="F22" s="34"/>
      <c r="G22" s="31"/>
      <c r="H22" s="14"/>
      <c r="I22" s="12"/>
    </row>
    <row r="23" spans="1:9" s="13" customFormat="1" ht="42" customHeight="1">
      <c r="A23" s="28">
        <v>18</v>
      </c>
      <c r="B23" s="41"/>
      <c r="C23" s="52" t="s">
        <v>32</v>
      </c>
      <c r="D23" s="30" t="s">
        <v>127</v>
      </c>
      <c r="E23" s="47">
        <v>35.55</v>
      </c>
      <c r="F23" s="34"/>
      <c r="G23" s="31"/>
      <c r="H23" s="14"/>
      <c r="I23" s="12"/>
    </row>
    <row r="24" spans="1:9" s="13" customFormat="1" ht="45" customHeight="1">
      <c r="A24" s="26">
        <v>19</v>
      </c>
      <c r="B24" s="41" t="s">
        <v>15</v>
      </c>
      <c r="C24" s="52" t="s">
        <v>24</v>
      </c>
      <c r="D24" s="30" t="s">
        <v>127</v>
      </c>
      <c r="E24" s="47">
        <v>26.61</v>
      </c>
      <c r="F24" s="34"/>
      <c r="G24" s="31"/>
      <c r="H24" s="14"/>
      <c r="I24" s="12"/>
    </row>
    <row r="25" spans="1:9" s="13" customFormat="1" ht="45" customHeight="1">
      <c r="A25" s="28">
        <v>20</v>
      </c>
      <c r="B25" s="41" t="s">
        <v>16</v>
      </c>
      <c r="C25" s="50" t="s">
        <v>25</v>
      </c>
      <c r="D25" s="30" t="s">
        <v>127</v>
      </c>
      <c r="E25" s="48">
        <v>22.73</v>
      </c>
      <c r="F25" s="49"/>
      <c r="G25" s="31"/>
      <c r="H25" s="14"/>
      <c r="I25" s="12"/>
    </row>
    <row r="26" spans="1:9" s="13" customFormat="1" ht="45" customHeight="1">
      <c r="A26" s="26">
        <v>21</v>
      </c>
      <c r="B26" s="41" t="s">
        <v>18</v>
      </c>
      <c r="C26" s="50" t="s">
        <v>28</v>
      </c>
      <c r="D26" s="30" t="s">
        <v>127</v>
      </c>
      <c r="E26" s="48">
        <v>19.61</v>
      </c>
      <c r="F26" s="49"/>
      <c r="G26" s="31"/>
      <c r="H26" s="14"/>
      <c r="I26" s="12"/>
    </row>
    <row r="27" spans="1:9" s="13" customFormat="1" ht="45" customHeight="1">
      <c r="A27" s="28">
        <v>22</v>
      </c>
      <c r="B27" s="41"/>
      <c r="C27" s="50" t="s">
        <v>126</v>
      </c>
      <c r="D27" s="30" t="s">
        <v>127</v>
      </c>
      <c r="E27" s="48">
        <v>15.94</v>
      </c>
      <c r="F27" s="49"/>
      <c r="G27" s="31"/>
      <c r="H27" s="14"/>
      <c r="I27" s="12"/>
    </row>
    <row r="28" spans="1:9" s="13" customFormat="1" ht="40.5" customHeight="1">
      <c r="A28" s="26">
        <v>23</v>
      </c>
      <c r="B28" s="41" t="s">
        <v>17</v>
      </c>
      <c r="C28" s="50" t="s">
        <v>26</v>
      </c>
      <c r="D28" s="51" t="s">
        <v>9</v>
      </c>
      <c r="E28" s="48">
        <v>1</v>
      </c>
      <c r="F28" s="49"/>
      <c r="G28" s="31"/>
      <c r="I28" s="12"/>
    </row>
    <row r="29" spans="1:9" s="13" customFormat="1" ht="41.25" customHeight="1">
      <c r="A29" s="28">
        <v>24</v>
      </c>
      <c r="B29" s="41" t="s">
        <v>17</v>
      </c>
      <c r="C29" s="50" t="s">
        <v>27</v>
      </c>
      <c r="D29" s="51" t="s">
        <v>10</v>
      </c>
      <c r="E29" s="48">
        <v>3.2</v>
      </c>
      <c r="F29" s="49"/>
      <c r="G29" s="31"/>
      <c r="I29" s="12"/>
    </row>
    <row r="30" spans="1:9" s="13" customFormat="1" ht="41.25" customHeight="1">
      <c r="A30" s="26">
        <v>25</v>
      </c>
      <c r="B30" s="41" t="s">
        <v>17</v>
      </c>
      <c r="C30" s="50" t="s">
        <v>44</v>
      </c>
      <c r="D30" s="51" t="s">
        <v>10</v>
      </c>
      <c r="E30" s="48">
        <v>5.1</v>
      </c>
      <c r="F30" s="49"/>
      <c r="G30" s="31"/>
      <c r="I30" s="12"/>
    </row>
    <row r="31" spans="1:9" s="13" customFormat="1" ht="41.25" customHeight="1">
      <c r="A31" s="28">
        <v>26</v>
      </c>
      <c r="B31" s="41"/>
      <c r="C31" s="50" t="s">
        <v>31</v>
      </c>
      <c r="D31" s="30" t="s">
        <v>127</v>
      </c>
      <c r="E31" s="48">
        <v>3.85</v>
      </c>
      <c r="F31" s="49"/>
      <c r="G31" s="31"/>
      <c r="I31" s="12"/>
    </row>
    <row r="32" spans="1:9" s="13" customFormat="1" ht="69" customHeight="1">
      <c r="A32" s="26">
        <v>27</v>
      </c>
      <c r="B32" s="41"/>
      <c r="C32" s="50" t="s">
        <v>35</v>
      </c>
      <c r="D32" s="30" t="s">
        <v>127</v>
      </c>
      <c r="E32" s="48">
        <v>4.95</v>
      </c>
      <c r="F32" s="49"/>
      <c r="G32" s="31"/>
      <c r="I32" s="12"/>
    </row>
    <row r="33" spans="1:9" s="13" customFormat="1" ht="45" customHeight="1">
      <c r="A33" s="28">
        <v>28</v>
      </c>
      <c r="B33" s="41" t="s">
        <v>17</v>
      </c>
      <c r="C33" s="50" t="s">
        <v>29</v>
      </c>
      <c r="D33" s="30" t="s">
        <v>127</v>
      </c>
      <c r="E33" s="48">
        <v>21.5</v>
      </c>
      <c r="F33" s="49"/>
      <c r="G33" s="31"/>
      <c r="I33" s="12"/>
    </row>
    <row r="34" spans="1:9" s="13" customFormat="1" ht="45" customHeight="1">
      <c r="A34" s="26">
        <v>29</v>
      </c>
      <c r="B34" s="41" t="s">
        <v>16</v>
      </c>
      <c r="C34" s="50" t="s">
        <v>38</v>
      </c>
      <c r="D34" s="51" t="s">
        <v>9</v>
      </c>
      <c r="E34" s="48">
        <v>4</v>
      </c>
      <c r="F34" s="49"/>
      <c r="G34" s="31"/>
      <c r="I34" s="12"/>
    </row>
    <row r="35" spans="1:9" s="13" customFormat="1" ht="45" customHeight="1">
      <c r="A35" s="28">
        <v>30</v>
      </c>
      <c r="B35" s="41" t="s">
        <v>17</v>
      </c>
      <c r="C35" s="53" t="s">
        <v>34</v>
      </c>
      <c r="D35" s="51" t="s">
        <v>9</v>
      </c>
      <c r="E35" s="48">
        <v>1</v>
      </c>
      <c r="F35" s="49"/>
      <c r="G35" s="31"/>
      <c r="I35" s="12"/>
    </row>
    <row r="36" spans="1:9" ht="44.25" customHeight="1">
      <c r="A36" s="58">
        <v>31</v>
      </c>
      <c r="B36" s="21" t="s">
        <v>6</v>
      </c>
      <c r="C36" s="21"/>
      <c r="D36" s="21"/>
      <c r="E36" s="21"/>
      <c r="F36" s="21"/>
      <c r="G36" s="21">
        <f>SUM(G8:G35)</f>
        <v>0</v>
      </c>
      <c r="I36" s="15"/>
    </row>
    <row r="37" spans="1:9" ht="44.25" customHeight="1">
      <c r="A37" s="58">
        <v>32</v>
      </c>
      <c r="B37" s="21" t="s">
        <v>11</v>
      </c>
      <c r="C37" s="21"/>
      <c r="D37" s="21"/>
      <c r="E37" s="21"/>
      <c r="F37" s="21"/>
      <c r="G37" s="21">
        <f>SUM(G36*0.23)</f>
        <v>0</v>
      </c>
      <c r="I37" s="15"/>
    </row>
    <row r="38" spans="1:9" ht="47.25" customHeight="1">
      <c r="A38" s="58">
        <v>33</v>
      </c>
      <c r="B38" s="21" t="s">
        <v>7</v>
      </c>
      <c r="C38" s="21"/>
      <c r="D38" s="21"/>
      <c r="E38" s="21"/>
      <c r="F38" s="21"/>
      <c r="G38" s="21">
        <f>SUM(G36:G37)</f>
        <v>0</v>
      </c>
      <c r="I38" s="15"/>
    </row>
    <row r="39" spans="1:6" ht="17.25">
      <c r="A39" s="19"/>
      <c r="F39" s="18"/>
    </row>
    <row r="40" ht="15">
      <c r="A40" s="11"/>
    </row>
  </sheetData>
  <sheetProtection selectLockedCells="1" selectUnlockedCells="1"/>
  <mergeCells count="4">
    <mergeCell ref="A1:G1"/>
    <mergeCell ref="A3:G3"/>
    <mergeCell ref="A4:G4"/>
    <mergeCell ref="A2:G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6" sqref="B6"/>
    </sheetView>
  </sheetViews>
  <sheetFormatPr defaultColWidth="9.00390625" defaultRowHeight="12.75"/>
  <cols>
    <col min="4" max="4" width="23.125" style="0" customWidth="1"/>
    <col min="6" max="6" width="11.625" style="0" customWidth="1"/>
    <col min="7" max="7" width="14.875" style="0" customWidth="1"/>
    <col min="8" max="8" width="21.75390625" style="0" customWidth="1"/>
    <col min="9" max="9" width="15.50390625" style="0" customWidth="1"/>
  </cols>
  <sheetData>
    <row r="1" spans="1:8" ht="69" customHeight="1">
      <c r="A1" s="68"/>
      <c r="B1" s="69"/>
      <c r="C1" s="69"/>
      <c r="D1" s="69"/>
      <c r="E1" s="69"/>
      <c r="F1" s="69"/>
      <c r="G1" s="69"/>
      <c r="H1" s="69"/>
    </row>
    <row r="2" spans="1:8" ht="69" customHeight="1">
      <c r="A2" s="70" t="s">
        <v>123</v>
      </c>
      <c r="B2" s="69"/>
      <c r="C2" s="69"/>
      <c r="D2" s="69"/>
      <c r="E2" s="69"/>
      <c r="F2" s="69"/>
      <c r="G2" s="69"/>
      <c r="H2" s="69"/>
    </row>
    <row r="3" spans="1:8" ht="82.5" customHeight="1">
      <c r="A3" s="71" t="s">
        <v>124</v>
      </c>
      <c r="B3" s="72"/>
      <c r="C3" s="72"/>
      <c r="D3" s="72"/>
      <c r="E3" s="72"/>
      <c r="F3" s="72"/>
      <c r="G3" s="72"/>
      <c r="H3" s="72"/>
    </row>
    <row r="4" spans="1:8" ht="54.75">
      <c r="A4" s="20" t="s">
        <v>48</v>
      </c>
      <c r="B4" s="20" t="s">
        <v>49</v>
      </c>
      <c r="C4" s="20" t="s">
        <v>50</v>
      </c>
      <c r="D4" s="20" t="s">
        <v>51</v>
      </c>
      <c r="E4" s="20" t="s">
        <v>52</v>
      </c>
      <c r="F4" s="20" t="s">
        <v>53</v>
      </c>
      <c r="G4" s="20" t="s">
        <v>54</v>
      </c>
      <c r="H4" s="20" t="s">
        <v>55</v>
      </c>
    </row>
    <row r="5" spans="1:8" ht="13.5">
      <c r="A5" s="20" t="s">
        <v>56</v>
      </c>
      <c r="B5" s="20" t="s">
        <v>57</v>
      </c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</row>
    <row r="6" spans="1:8" ht="13.5">
      <c r="A6" s="21" t="s">
        <v>56</v>
      </c>
      <c r="B6" s="21"/>
      <c r="C6" s="21"/>
      <c r="D6" s="21" t="s">
        <v>64</v>
      </c>
      <c r="E6" s="21"/>
      <c r="F6" s="21"/>
      <c r="G6" s="21"/>
      <c r="H6" s="21"/>
    </row>
    <row r="7" spans="1:8" ht="41.25">
      <c r="A7" s="22" t="s">
        <v>56</v>
      </c>
      <c r="B7" s="22" t="s">
        <v>65</v>
      </c>
      <c r="C7" s="22" t="s">
        <v>66</v>
      </c>
      <c r="D7" s="22" t="s">
        <v>67</v>
      </c>
      <c r="E7" s="22" t="s">
        <v>9</v>
      </c>
      <c r="F7" s="23">
        <v>1</v>
      </c>
      <c r="G7" s="23"/>
      <c r="H7" s="16"/>
    </row>
    <row r="8" spans="1:8" ht="41.25">
      <c r="A8" s="22" t="s">
        <v>57</v>
      </c>
      <c r="B8" s="22" t="s">
        <v>65</v>
      </c>
      <c r="C8" s="22" t="s">
        <v>66</v>
      </c>
      <c r="D8" s="22" t="s">
        <v>68</v>
      </c>
      <c r="E8" s="22" t="s">
        <v>9</v>
      </c>
      <c r="F8" s="23">
        <v>5</v>
      </c>
      <c r="G8" s="23"/>
      <c r="H8" s="16"/>
    </row>
    <row r="9" spans="1:8" ht="54.75">
      <c r="A9" s="22" t="s">
        <v>58</v>
      </c>
      <c r="B9" s="22" t="s">
        <v>69</v>
      </c>
      <c r="C9" s="22" t="s">
        <v>66</v>
      </c>
      <c r="D9" s="22" t="s">
        <v>70</v>
      </c>
      <c r="E9" s="22" t="s">
        <v>71</v>
      </c>
      <c r="F9" s="23">
        <v>1</v>
      </c>
      <c r="G9" s="23"/>
      <c r="H9" s="16"/>
    </row>
    <row r="10" spans="1:8" ht="13.5">
      <c r="A10" s="24"/>
      <c r="B10" s="24"/>
      <c r="C10" s="24"/>
      <c r="D10" s="24" t="s">
        <v>72</v>
      </c>
      <c r="E10" s="24"/>
      <c r="F10" s="24"/>
      <c r="G10" s="24"/>
      <c r="H10" s="25">
        <f>SUM(H7:H9)</f>
        <v>0</v>
      </c>
    </row>
    <row r="11" spans="1:8" ht="13.5">
      <c r="A11" s="21" t="s">
        <v>57</v>
      </c>
      <c r="B11" s="21"/>
      <c r="C11" s="21"/>
      <c r="D11" s="21" t="s">
        <v>73</v>
      </c>
      <c r="E11" s="21"/>
      <c r="F11" s="21"/>
      <c r="G11" s="21"/>
      <c r="H11" s="21"/>
    </row>
    <row r="12" spans="1:8" ht="82.5">
      <c r="A12" s="22" t="s">
        <v>59</v>
      </c>
      <c r="B12" s="22" t="s">
        <v>74</v>
      </c>
      <c r="C12" s="22" t="s">
        <v>66</v>
      </c>
      <c r="D12" s="22" t="s">
        <v>75</v>
      </c>
      <c r="E12" s="22" t="s">
        <v>76</v>
      </c>
      <c r="F12" s="23">
        <v>50</v>
      </c>
      <c r="G12" s="23"/>
      <c r="H12" s="16"/>
    </row>
    <row r="13" spans="1:8" ht="54.75">
      <c r="A13" s="22" t="s">
        <v>60</v>
      </c>
      <c r="B13" s="22" t="s">
        <v>77</v>
      </c>
      <c r="C13" s="22" t="s">
        <v>66</v>
      </c>
      <c r="D13" s="22" t="s">
        <v>78</v>
      </c>
      <c r="E13" s="22" t="s">
        <v>8</v>
      </c>
      <c r="F13" s="23">
        <v>0.125</v>
      </c>
      <c r="G13" s="23"/>
      <c r="H13" s="16"/>
    </row>
    <row r="14" spans="1:8" ht="41.25">
      <c r="A14" s="22" t="s">
        <v>61</v>
      </c>
      <c r="B14" s="22" t="s">
        <v>79</v>
      </c>
      <c r="C14" s="22" t="s">
        <v>66</v>
      </c>
      <c r="D14" s="22" t="s">
        <v>80</v>
      </c>
      <c r="E14" s="22" t="s">
        <v>76</v>
      </c>
      <c r="F14" s="23">
        <v>50</v>
      </c>
      <c r="G14" s="23"/>
      <c r="H14" s="16"/>
    </row>
    <row r="15" spans="1:8" ht="110.25">
      <c r="A15" s="22" t="s">
        <v>62</v>
      </c>
      <c r="B15" s="22" t="s">
        <v>81</v>
      </c>
      <c r="C15" s="22" t="s">
        <v>66</v>
      </c>
      <c r="D15" s="22" t="s">
        <v>82</v>
      </c>
      <c r="E15" s="22" t="s">
        <v>76</v>
      </c>
      <c r="F15" s="23">
        <v>100</v>
      </c>
      <c r="G15" s="23"/>
      <c r="H15" s="16"/>
    </row>
    <row r="16" spans="1:8" ht="138">
      <c r="A16" s="22" t="s">
        <v>63</v>
      </c>
      <c r="B16" s="22" t="s">
        <v>83</v>
      </c>
      <c r="C16" s="22" t="s">
        <v>66</v>
      </c>
      <c r="D16" s="22" t="s">
        <v>84</v>
      </c>
      <c r="E16" s="22" t="s">
        <v>9</v>
      </c>
      <c r="F16" s="23">
        <v>12</v>
      </c>
      <c r="G16" s="23"/>
      <c r="H16" s="16"/>
    </row>
    <row r="17" spans="1:8" ht="54.75">
      <c r="A17" s="22" t="s">
        <v>85</v>
      </c>
      <c r="B17" s="22" t="s">
        <v>86</v>
      </c>
      <c r="C17" s="22" t="s">
        <v>66</v>
      </c>
      <c r="D17" s="22" t="s">
        <v>87</v>
      </c>
      <c r="E17" s="22" t="s">
        <v>9</v>
      </c>
      <c r="F17" s="23">
        <v>12</v>
      </c>
      <c r="G17" s="23"/>
      <c r="H17" s="16"/>
    </row>
    <row r="18" spans="1:8" ht="96">
      <c r="A18" s="22" t="s">
        <v>88</v>
      </c>
      <c r="B18" s="22" t="s">
        <v>89</v>
      </c>
      <c r="C18" s="22" t="s">
        <v>66</v>
      </c>
      <c r="D18" s="22" t="s">
        <v>90</v>
      </c>
      <c r="E18" s="22" t="s">
        <v>9</v>
      </c>
      <c r="F18" s="23">
        <v>4</v>
      </c>
      <c r="G18" s="23"/>
      <c r="H18" s="16"/>
    </row>
    <row r="19" spans="1:8" ht="82.5">
      <c r="A19" s="22" t="s">
        <v>91</v>
      </c>
      <c r="B19" s="22" t="s">
        <v>92</v>
      </c>
      <c r="C19" s="22" t="s">
        <v>66</v>
      </c>
      <c r="D19" s="22" t="s">
        <v>93</v>
      </c>
      <c r="E19" s="22" t="s">
        <v>9</v>
      </c>
      <c r="F19" s="23">
        <v>7</v>
      </c>
      <c r="G19" s="23"/>
      <c r="H19" s="16"/>
    </row>
    <row r="20" spans="1:8" ht="123.75">
      <c r="A20" s="22" t="s">
        <v>94</v>
      </c>
      <c r="B20" s="22" t="s">
        <v>95</v>
      </c>
      <c r="C20" s="22" t="s">
        <v>66</v>
      </c>
      <c r="D20" s="22" t="s">
        <v>96</v>
      </c>
      <c r="E20" s="22" t="s">
        <v>9</v>
      </c>
      <c r="F20" s="23">
        <v>1</v>
      </c>
      <c r="G20" s="23"/>
      <c r="H20" s="16"/>
    </row>
    <row r="21" spans="1:8" ht="123.75">
      <c r="A21" s="22" t="s">
        <v>17</v>
      </c>
      <c r="B21" s="22" t="s">
        <v>97</v>
      </c>
      <c r="C21" s="22" t="s">
        <v>66</v>
      </c>
      <c r="D21" s="22" t="s">
        <v>98</v>
      </c>
      <c r="E21" s="22" t="s">
        <v>99</v>
      </c>
      <c r="F21" s="23">
        <v>4</v>
      </c>
      <c r="G21" s="23"/>
      <c r="H21" s="16"/>
    </row>
    <row r="22" spans="1:8" ht="41.25">
      <c r="A22" s="22" t="s">
        <v>100</v>
      </c>
      <c r="B22" s="22" t="s">
        <v>101</v>
      </c>
      <c r="C22" s="22" t="s">
        <v>66</v>
      </c>
      <c r="D22" s="22" t="s">
        <v>102</v>
      </c>
      <c r="E22" s="22" t="s">
        <v>99</v>
      </c>
      <c r="F22" s="23">
        <v>11</v>
      </c>
      <c r="G22" s="23"/>
      <c r="H22" s="16"/>
    </row>
    <row r="23" spans="1:8" ht="41.25">
      <c r="A23" s="22" t="s">
        <v>103</v>
      </c>
      <c r="B23" s="22" t="s">
        <v>104</v>
      </c>
      <c r="C23" s="22" t="s">
        <v>66</v>
      </c>
      <c r="D23" s="22" t="s">
        <v>105</v>
      </c>
      <c r="E23" s="22" t="s">
        <v>99</v>
      </c>
      <c r="F23" s="23">
        <v>11</v>
      </c>
      <c r="G23" s="23"/>
      <c r="H23" s="16"/>
    </row>
    <row r="24" spans="1:8" ht="41.25">
      <c r="A24" s="22" t="s">
        <v>106</v>
      </c>
      <c r="B24" s="22" t="s">
        <v>104</v>
      </c>
      <c r="C24" s="22" t="s">
        <v>66</v>
      </c>
      <c r="D24" s="22" t="s">
        <v>107</v>
      </c>
      <c r="E24" s="22" t="s">
        <v>99</v>
      </c>
      <c r="F24" s="23">
        <v>2</v>
      </c>
      <c r="G24" s="23"/>
      <c r="H24" s="16"/>
    </row>
    <row r="25" spans="1:8" ht="164.25" customHeight="1">
      <c r="A25" s="22" t="s">
        <v>108</v>
      </c>
      <c r="B25" s="22" t="s">
        <v>109</v>
      </c>
      <c r="C25" s="22" t="s">
        <v>66</v>
      </c>
      <c r="D25" s="22" t="s">
        <v>110</v>
      </c>
      <c r="E25" s="22" t="s">
        <v>111</v>
      </c>
      <c r="F25" s="23">
        <v>4</v>
      </c>
      <c r="G25" s="23"/>
      <c r="H25" s="16"/>
    </row>
    <row r="26" spans="1:8" ht="27">
      <c r="A26" s="22" t="s">
        <v>112</v>
      </c>
      <c r="B26" s="22" t="s">
        <v>69</v>
      </c>
      <c r="C26" s="22" t="s">
        <v>66</v>
      </c>
      <c r="D26" s="22" t="s">
        <v>113</v>
      </c>
      <c r="E26" s="22" t="s">
        <v>76</v>
      </c>
      <c r="F26" s="23">
        <v>100</v>
      </c>
      <c r="G26" s="23"/>
      <c r="H26" s="16"/>
    </row>
    <row r="27" spans="1:8" ht="27">
      <c r="A27" s="22" t="s">
        <v>114</v>
      </c>
      <c r="B27" s="22" t="s">
        <v>69</v>
      </c>
      <c r="C27" s="22" t="s">
        <v>66</v>
      </c>
      <c r="D27" s="22" t="s">
        <v>115</v>
      </c>
      <c r="E27" s="22" t="s">
        <v>76</v>
      </c>
      <c r="F27" s="23">
        <v>100</v>
      </c>
      <c r="G27" s="23"/>
      <c r="H27" s="16"/>
    </row>
    <row r="28" spans="1:8" ht="82.5">
      <c r="A28" s="22" t="s">
        <v>116</v>
      </c>
      <c r="B28" s="22" t="s">
        <v>69</v>
      </c>
      <c r="C28" s="22" t="s">
        <v>66</v>
      </c>
      <c r="D28" s="22" t="s">
        <v>117</v>
      </c>
      <c r="E28" s="22" t="s">
        <v>71</v>
      </c>
      <c r="F28" s="23">
        <v>1</v>
      </c>
      <c r="G28" s="23"/>
      <c r="H28" s="16"/>
    </row>
    <row r="29" spans="1:8" ht="41.25">
      <c r="A29" s="22" t="s">
        <v>118</v>
      </c>
      <c r="B29" s="22" t="s">
        <v>69</v>
      </c>
      <c r="C29" s="22" t="s">
        <v>66</v>
      </c>
      <c r="D29" s="22" t="s">
        <v>119</v>
      </c>
      <c r="E29" s="22" t="s">
        <v>71</v>
      </c>
      <c r="F29" s="23">
        <v>1</v>
      </c>
      <c r="G29" s="23"/>
      <c r="H29" s="16"/>
    </row>
    <row r="30" spans="1:8" ht="27">
      <c r="A30" s="24"/>
      <c r="B30" s="24"/>
      <c r="C30" s="24"/>
      <c r="D30" s="24" t="s">
        <v>120</v>
      </c>
      <c r="E30" s="24"/>
      <c r="F30" s="24"/>
      <c r="G30" s="24"/>
      <c r="H30" s="24">
        <f>SUM(H12:H29)</f>
        <v>0</v>
      </c>
    </row>
    <row r="31" spans="1:8" ht="13.5">
      <c r="A31" s="24"/>
      <c r="B31" s="24"/>
      <c r="C31" s="24"/>
      <c r="D31" s="24"/>
      <c r="E31" s="24"/>
      <c r="F31" s="24"/>
      <c r="G31" s="24"/>
      <c r="H31" s="24"/>
    </row>
    <row r="32" spans="1:8" ht="27">
      <c r="A32" s="24"/>
      <c r="B32" s="24"/>
      <c r="C32" s="24"/>
      <c r="D32" s="24" t="s">
        <v>121</v>
      </c>
      <c r="E32" s="24"/>
      <c r="F32" s="24"/>
      <c r="G32" s="24"/>
      <c r="H32" s="24"/>
    </row>
    <row r="33" spans="4:8" ht="13.5">
      <c r="D33" s="24" t="s">
        <v>11</v>
      </c>
      <c r="H33" s="24"/>
    </row>
    <row r="34" spans="4:8" ht="27">
      <c r="D34" s="24" t="s">
        <v>122</v>
      </c>
      <c r="H34" s="24">
        <f>SUM(H32:H33)</f>
        <v>0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8"/>
  <sheetViews>
    <sheetView zoomScalePageLayoutView="0" workbookViewId="0" topLeftCell="A1">
      <selection activeCell="G149" sqref="G149"/>
    </sheetView>
  </sheetViews>
  <sheetFormatPr defaultColWidth="9.00390625" defaultRowHeight="12.75"/>
  <cols>
    <col min="1" max="1" width="9.50390625" style="0" customWidth="1"/>
    <col min="2" max="2" width="22.25390625" style="0" customWidth="1"/>
    <col min="3" max="3" width="41.25390625" style="0" customWidth="1"/>
  </cols>
  <sheetData>
    <row r="1" spans="1:256" s="88" customFormat="1" ht="18">
      <c r="A1" s="70" t="s">
        <v>331</v>
      </c>
      <c r="B1" s="70"/>
      <c r="C1" s="70"/>
      <c r="D1" s="70"/>
      <c r="E1" s="70"/>
      <c r="F1" s="70"/>
      <c r="G1" s="70"/>
      <c r="H1" s="92"/>
      <c r="I1" s="86"/>
      <c r="J1" s="87"/>
      <c r="K1" s="87"/>
      <c r="L1" s="87"/>
      <c r="M1" s="87"/>
      <c r="N1" s="87"/>
      <c r="O1" s="87"/>
      <c r="P1" s="87"/>
      <c r="Q1" s="86"/>
      <c r="R1" s="87"/>
      <c r="S1" s="87"/>
      <c r="T1" s="87"/>
      <c r="U1" s="87"/>
      <c r="V1" s="87"/>
      <c r="W1" s="87"/>
      <c r="X1" s="87"/>
      <c r="Y1" s="86"/>
      <c r="Z1" s="87"/>
      <c r="AA1" s="87"/>
      <c r="AB1" s="87"/>
      <c r="AC1" s="87"/>
      <c r="AD1" s="87"/>
      <c r="AE1" s="87"/>
      <c r="AF1" s="87"/>
      <c r="AG1" s="86"/>
      <c r="AH1" s="87"/>
      <c r="AI1" s="87"/>
      <c r="AJ1" s="87"/>
      <c r="AK1" s="87"/>
      <c r="AL1" s="87"/>
      <c r="AM1" s="87"/>
      <c r="AN1" s="87"/>
      <c r="AO1" s="86"/>
      <c r="AP1" s="87"/>
      <c r="AQ1" s="87"/>
      <c r="AR1" s="87"/>
      <c r="AS1" s="87"/>
      <c r="AT1" s="87"/>
      <c r="AU1" s="87"/>
      <c r="AV1" s="87"/>
      <c r="AW1" s="86"/>
      <c r="AX1" s="87"/>
      <c r="AY1" s="87"/>
      <c r="AZ1" s="87"/>
      <c r="BA1" s="87"/>
      <c r="BB1" s="87"/>
      <c r="BC1" s="87"/>
      <c r="BD1" s="87"/>
      <c r="BE1" s="86"/>
      <c r="BF1" s="87"/>
      <c r="BG1" s="87"/>
      <c r="BH1" s="87"/>
      <c r="BI1" s="87"/>
      <c r="BJ1" s="87"/>
      <c r="BK1" s="87"/>
      <c r="BL1" s="87"/>
      <c r="BM1" s="86"/>
      <c r="BN1" s="87"/>
      <c r="BO1" s="87"/>
      <c r="BP1" s="87"/>
      <c r="BQ1" s="87"/>
      <c r="BR1" s="87"/>
      <c r="BS1" s="87"/>
      <c r="BT1" s="87"/>
      <c r="BU1" s="86"/>
      <c r="BV1" s="87"/>
      <c r="BW1" s="87"/>
      <c r="BX1" s="87"/>
      <c r="BY1" s="87"/>
      <c r="BZ1" s="87"/>
      <c r="CA1" s="87"/>
      <c r="CB1" s="87"/>
      <c r="CC1" s="86"/>
      <c r="CD1" s="87"/>
      <c r="CE1" s="87"/>
      <c r="CF1" s="87"/>
      <c r="CG1" s="87"/>
      <c r="CH1" s="87"/>
      <c r="CI1" s="87"/>
      <c r="CJ1" s="87"/>
      <c r="CK1" s="86"/>
      <c r="CL1" s="87"/>
      <c r="CM1" s="87"/>
      <c r="CN1" s="87"/>
      <c r="CO1" s="87"/>
      <c r="CP1" s="87"/>
      <c r="CQ1" s="87"/>
      <c r="CR1" s="87"/>
      <c r="CS1" s="86"/>
      <c r="CT1" s="87"/>
      <c r="CU1" s="87"/>
      <c r="CV1" s="87"/>
      <c r="CW1" s="87"/>
      <c r="CX1" s="87"/>
      <c r="CY1" s="87"/>
      <c r="CZ1" s="87"/>
      <c r="DA1" s="86"/>
      <c r="DB1" s="87"/>
      <c r="DC1" s="87"/>
      <c r="DD1" s="87"/>
      <c r="DE1" s="87"/>
      <c r="DF1" s="87"/>
      <c r="DG1" s="87"/>
      <c r="DH1" s="87"/>
      <c r="DI1" s="86"/>
      <c r="DJ1" s="87"/>
      <c r="DK1" s="87"/>
      <c r="DL1" s="87"/>
      <c r="DM1" s="87"/>
      <c r="DN1" s="87"/>
      <c r="DO1" s="87"/>
      <c r="DP1" s="87"/>
      <c r="DQ1" s="86"/>
      <c r="DR1" s="87"/>
      <c r="DS1" s="87"/>
      <c r="DT1" s="87"/>
      <c r="DU1" s="87"/>
      <c r="DV1" s="87"/>
      <c r="DW1" s="87"/>
      <c r="DX1" s="87"/>
      <c r="DY1" s="86"/>
      <c r="DZ1" s="87"/>
      <c r="EA1" s="87"/>
      <c r="EB1" s="87"/>
      <c r="EC1" s="87"/>
      <c r="ED1" s="87"/>
      <c r="EE1" s="87"/>
      <c r="EF1" s="87"/>
      <c r="EG1" s="86"/>
      <c r="EH1" s="87"/>
      <c r="EI1" s="87"/>
      <c r="EJ1" s="87"/>
      <c r="EK1" s="87"/>
      <c r="EL1" s="87"/>
      <c r="EM1" s="87"/>
      <c r="EN1" s="87"/>
      <c r="EO1" s="86"/>
      <c r="EP1" s="87"/>
      <c r="EQ1" s="87"/>
      <c r="ER1" s="87"/>
      <c r="ES1" s="87"/>
      <c r="ET1" s="87"/>
      <c r="EU1" s="87"/>
      <c r="EV1" s="87"/>
      <c r="EW1" s="86"/>
      <c r="EX1" s="87"/>
      <c r="EY1" s="87"/>
      <c r="EZ1" s="87"/>
      <c r="FA1" s="87"/>
      <c r="FB1" s="87"/>
      <c r="FC1" s="87"/>
      <c r="FD1" s="87"/>
      <c r="FE1" s="86"/>
      <c r="FF1" s="87"/>
      <c r="FG1" s="87"/>
      <c r="FH1" s="87"/>
      <c r="FI1" s="87"/>
      <c r="FJ1" s="87"/>
      <c r="FK1" s="87"/>
      <c r="FL1" s="87"/>
      <c r="FM1" s="86"/>
      <c r="FN1" s="87"/>
      <c r="FO1" s="87"/>
      <c r="FP1" s="87"/>
      <c r="FQ1" s="87"/>
      <c r="FR1" s="87"/>
      <c r="FS1" s="87"/>
      <c r="FT1" s="87"/>
      <c r="FU1" s="86"/>
      <c r="FV1" s="87"/>
      <c r="FW1" s="87"/>
      <c r="FX1" s="87"/>
      <c r="FY1" s="87"/>
      <c r="FZ1" s="87"/>
      <c r="GA1" s="87"/>
      <c r="GB1" s="87"/>
      <c r="GC1" s="86"/>
      <c r="GD1" s="87"/>
      <c r="GE1" s="87"/>
      <c r="GF1" s="87"/>
      <c r="GG1" s="87"/>
      <c r="GH1" s="87"/>
      <c r="GI1" s="87"/>
      <c r="GJ1" s="87"/>
      <c r="GK1" s="86"/>
      <c r="GL1" s="87"/>
      <c r="GM1" s="87"/>
      <c r="GN1" s="87"/>
      <c r="GO1" s="87"/>
      <c r="GP1" s="87"/>
      <c r="GQ1" s="87"/>
      <c r="GR1" s="87"/>
      <c r="GS1" s="86"/>
      <c r="GT1" s="87"/>
      <c r="GU1" s="87"/>
      <c r="GV1" s="87"/>
      <c r="GW1" s="87"/>
      <c r="GX1" s="87"/>
      <c r="GY1" s="87"/>
      <c r="GZ1" s="87"/>
      <c r="HA1" s="86"/>
      <c r="HB1" s="87"/>
      <c r="HC1" s="87"/>
      <c r="HD1" s="87"/>
      <c r="HE1" s="87"/>
      <c r="HF1" s="87"/>
      <c r="HG1" s="87"/>
      <c r="HH1" s="87"/>
      <c r="HI1" s="86"/>
      <c r="HJ1" s="87"/>
      <c r="HK1" s="87"/>
      <c r="HL1" s="87"/>
      <c r="HM1" s="87"/>
      <c r="HN1" s="87"/>
      <c r="HO1" s="87"/>
      <c r="HP1" s="87"/>
      <c r="HQ1" s="86"/>
      <c r="HR1" s="87"/>
      <c r="HS1" s="87"/>
      <c r="HT1" s="87"/>
      <c r="HU1" s="87"/>
      <c r="HV1" s="87"/>
      <c r="HW1" s="87"/>
      <c r="HX1" s="87"/>
      <c r="HY1" s="86"/>
      <c r="HZ1" s="87"/>
      <c r="IA1" s="87"/>
      <c r="IB1" s="87"/>
      <c r="IC1" s="87"/>
      <c r="ID1" s="87"/>
      <c r="IE1" s="87"/>
      <c r="IF1" s="87"/>
      <c r="IG1" s="86"/>
      <c r="IH1" s="87"/>
      <c r="II1" s="87"/>
      <c r="IJ1" s="87"/>
      <c r="IK1" s="87"/>
      <c r="IL1" s="87"/>
      <c r="IM1" s="87"/>
      <c r="IN1" s="87"/>
      <c r="IO1" s="86"/>
      <c r="IP1" s="87"/>
      <c r="IQ1" s="87"/>
      <c r="IR1" s="87"/>
      <c r="IS1" s="87"/>
      <c r="IT1" s="87"/>
      <c r="IU1" s="87"/>
      <c r="IV1" s="87"/>
    </row>
    <row r="2" spans="1:256" s="88" customFormat="1" ht="24.75" customHeight="1">
      <c r="A2" s="70"/>
      <c r="B2" s="70"/>
      <c r="C2" s="70"/>
      <c r="D2" s="70"/>
      <c r="E2" s="70"/>
      <c r="F2" s="70"/>
      <c r="G2" s="70"/>
      <c r="H2" s="92"/>
      <c r="I2" s="89"/>
      <c r="J2" s="87"/>
      <c r="K2" s="87"/>
      <c r="L2" s="87"/>
      <c r="M2" s="87"/>
      <c r="N2" s="87"/>
      <c r="O2" s="87"/>
      <c r="P2" s="87"/>
      <c r="Q2" s="89"/>
      <c r="R2" s="87"/>
      <c r="S2" s="87"/>
      <c r="T2" s="87"/>
      <c r="U2" s="87"/>
      <c r="V2" s="87"/>
      <c r="W2" s="87"/>
      <c r="X2" s="87"/>
      <c r="Y2" s="89"/>
      <c r="Z2" s="87"/>
      <c r="AA2" s="87"/>
      <c r="AB2" s="87"/>
      <c r="AC2" s="87"/>
      <c r="AD2" s="87"/>
      <c r="AE2" s="87"/>
      <c r="AF2" s="87"/>
      <c r="AG2" s="89"/>
      <c r="AH2" s="87"/>
      <c r="AI2" s="87"/>
      <c r="AJ2" s="87"/>
      <c r="AK2" s="87"/>
      <c r="AL2" s="87"/>
      <c r="AM2" s="87"/>
      <c r="AN2" s="87"/>
      <c r="AO2" s="89"/>
      <c r="AP2" s="87"/>
      <c r="AQ2" s="87"/>
      <c r="AR2" s="87"/>
      <c r="AS2" s="87"/>
      <c r="AT2" s="87"/>
      <c r="AU2" s="87"/>
      <c r="AV2" s="87"/>
      <c r="AW2" s="89"/>
      <c r="AX2" s="87"/>
      <c r="AY2" s="87"/>
      <c r="AZ2" s="87"/>
      <c r="BA2" s="87"/>
      <c r="BB2" s="87"/>
      <c r="BC2" s="87"/>
      <c r="BD2" s="87"/>
      <c r="BE2" s="89"/>
      <c r="BF2" s="87"/>
      <c r="BG2" s="87"/>
      <c r="BH2" s="87"/>
      <c r="BI2" s="87"/>
      <c r="BJ2" s="87"/>
      <c r="BK2" s="87"/>
      <c r="BL2" s="87"/>
      <c r="BM2" s="89"/>
      <c r="BN2" s="87"/>
      <c r="BO2" s="87"/>
      <c r="BP2" s="87"/>
      <c r="BQ2" s="87"/>
      <c r="BR2" s="87"/>
      <c r="BS2" s="87"/>
      <c r="BT2" s="87"/>
      <c r="BU2" s="89"/>
      <c r="BV2" s="87"/>
      <c r="BW2" s="87"/>
      <c r="BX2" s="87"/>
      <c r="BY2" s="87"/>
      <c r="BZ2" s="87"/>
      <c r="CA2" s="87"/>
      <c r="CB2" s="87"/>
      <c r="CC2" s="89"/>
      <c r="CD2" s="87"/>
      <c r="CE2" s="87"/>
      <c r="CF2" s="87"/>
      <c r="CG2" s="87"/>
      <c r="CH2" s="87"/>
      <c r="CI2" s="87"/>
      <c r="CJ2" s="87"/>
      <c r="CK2" s="89"/>
      <c r="CL2" s="87"/>
      <c r="CM2" s="87"/>
      <c r="CN2" s="87"/>
      <c r="CO2" s="87"/>
      <c r="CP2" s="87"/>
      <c r="CQ2" s="87"/>
      <c r="CR2" s="87"/>
      <c r="CS2" s="89"/>
      <c r="CT2" s="87"/>
      <c r="CU2" s="87"/>
      <c r="CV2" s="87"/>
      <c r="CW2" s="87"/>
      <c r="CX2" s="87"/>
      <c r="CY2" s="87"/>
      <c r="CZ2" s="87"/>
      <c r="DA2" s="89"/>
      <c r="DB2" s="87"/>
      <c r="DC2" s="87"/>
      <c r="DD2" s="87"/>
      <c r="DE2" s="87"/>
      <c r="DF2" s="87"/>
      <c r="DG2" s="87"/>
      <c r="DH2" s="87"/>
      <c r="DI2" s="89"/>
      <c r="DJ2" s="87"/>
      <c r="DK2" s="87"/>
      <c r="DL2" s="87"/>
      <c r="DM2" s="87"/>
      <c r="DN2" s="87"/>
      <c r="DO2" s="87"/>
      <c r="DP2" s="87"/>
      <c r="DQ2" s="89"/>
      <c r="DR2" s="87"/>
      <c r="DS2" s="87"/>
      <c r="DT2" s="87"/>
      <c r="DU2" s="87"/>
      <c r="DV2" s="87"/>
      <c r="DW2" s="87"/>
      <c r="DX2" s="87"/>
      <c r="DY2" s="89"/>
      <c r="DZ2" s="87"/>
      <c r="EA2" s="87"/>
      <c r="EB2" s="87"/>
      <c r="EC2" s="87"/>
      <c r="ED2" s="87"/>
      <c r="EE2" s="87"/>
      <c r="EF2" s="87"/>
      <c r="EG2" s="89"/>
      <c r="EH2" s="87"/>
      <c r="EI2" s="87"/>
      <c r="EJ2" s="87"/>
      <c r="EK2" s="87"/>
      <c r="EL2" s="87"/>
      <c r="EM2" s="87"/>
      <c r="EN2" s="87"/>
      <c r="EO2" s="89"/>
      <c r="EP2" s="87"/>
      <c r="EQ2" s="87"/>
      <c r="ER2" s="87"/>
      <c r="ES2" s="87"/>
      <c r="ET2" s="87"/>
      <c r="EU2" s="87"/>
      <c r="EV2" s="87"/>
      <c r="EW2" s="89"/>
      <c r="EX2" s="87"/>
      <c r="EY2" s="87"/>
      <c r="EZ2" s="87"/>
      <c r="FA2" s="87"/>
      <c r="FB2" s="87"/>
      <c r="FC2" s="87"/>
      <c r="FD2" s="87"/>
      <c r="FE2" s="89"/>
      <c r="FF2" s="87"/>
      <c r="FG2" s="87"/>
      <c r="FH2" s="87"/>
      <c r="FI2" s="87"/>
      <c r="FJ2" s="87"/>
      <c r="FK2" s="87"/>
      <c r="FL2" s="87"/>
      <c r="FM2" s="89"/>
      <c r="FN2" s="87"/>
      <c r="FO2" s="87"/>
      <c r="FP2" s="87"/>
      <c r="FQ2" s="87"/>
      <c r="FR2" s="87"/>
      <c r="FS2" s="87"/>
      <c r="FT2" s="87"/>
      <c r="FU2" s="89"/>
      <c r="FV2" s="87"/>
      <c r="FW2" s="87"/>
      <c r="FX2" s="87"/>
      <c r="FY2" s="87"/>
      <c r="FZ2" s="87"/>
      <c r="GA2" s="87"/>
      <c r="GB2" s="87"/>
      <c r="GC2" s="89"/>
      <c r="GD2" s="87"/>
      <c r="GE2" s="87"/>
      <c r="GF2" s="87"/>
      <c r="GG2" s="87"/>
      <c r="GH2" s="87"/>
      <c r="GI2" s="87"/>
      <c r="GJ2" s="87"/>
      <c r="GK2" s="89"/>
      <c r="GL2" s="87"/>
      <c r="GM2" s="87"/>
      <c r="GN2" s="87"/>
      <c r="GO2" s="87"/>
      <c r="GP2" s="87"/>
      <c r="GQ2" s="87"/>
      <c r="GR2" s="87"/>
      <c r="GS2" s="89"/>
      <c r="GT2" s="87"/>
      <c r="GU2" s="87"/>
      <c r="GV2" s="87"/>
      <c r="GW2" s="87"/>
      <c r="GX2" s="87"/>
      <c r="GY2" s="87"/>
      <c r="GZ2" s="87"/>
      <c r="HA2" s="89"/>
      <c r="HB2" s="87"/>
      <c r="HC2" s="87"/>
      <c r="HD2" s="87"/>
      <c r="HE2" s="87"/>
      <c r="HF2" s="87"/>
      <c r="HG2" s="87"/>
      <c r="HH2" s="87"/>
      <c r="HI2" s="89"/>
      <c r="HJ2" s="87"/>
      <c r="HK2" s="87"/>
      <c r="HL2" s="87"/>
      <c r="HM2" s="87"/>
      <c r="HN2" s="87"/>
      <c r="HO2" s="87"/>
      <c r="HP2" s="87"/>
      <c r="HQ2" s="89"/>
      <c r="HR2" s="87"/>
      <c r="HS2" s="87"/>
      <c r="HT2" s="87"/>
      <c r="HU2" s="87"/>
      <c r="HV2" s="87"/>
      <c r="HW2" s="87"/>
      <c r="HX2" s="87"/>
      <c r="HY2" s="89"/>
      <c r="HZ2" s="87"/>
      <c r="IA2" s="87"/>
      <c r="IB2" s="87"/>
      <c r="IC2" s="87"/>
      <c r="ID2" s="87"/>
      <c r="IE2" s="87"/>
      <c r="IF2" s="87"/>
      <c r="IG2" s="89"/>
      <c r="IH2" s="87"/>
      <c r="II2" s="87"/>
      <c r="IJ2" s="87"/>
      <c r="IK2" s="87"/>
      <c r="IL2" s="87"/>
      <c r="IM2" s="87"/>
      <c r="IN2" s="87"/>
      <c r="IO2" s="89"/>
      <c r="IP2" s="87"/>
      <c r="IQ2" s="87"/>
      <c r="IR2" s="87"/>
      <c r="IS2" s="87"/>
      <c r="IT2" s="87"/>
      <c r="IU2" s="87"/>
      <c r="IV2" s="87"/>
    </row>
    <row r="3" spans="1:256" s="88" customFormat="1" ht="18" customHeight="1">
      <c r="A3" s="70"/>
      <c r="B3" s="70"/>
      <c r="C3" s="70"/>
      <c r="D3" s="70"/>
      <c r="E3" s="70"/>
      <c r="F3" s="70"/>
      <c r="G3" s="70"/>
      <c r="H3" s="93"/>
      <c r="I3" s="90"/>
      <c r="J3" s="91"/>
      <c r="K3" s="91"/>
      <c r="L3" s="91"/>
      <c r="M3" s="91"/>
      <c r="N3" s="91"/>
      <c r="O3" s="91"/>
      <c r="P3" s="91"/>
      <c r="Q3" s="90"/>
      <c r="R3" s="91"/>
      <c r="S3" s="91"/>
      <c r="T3" s="91"/>
      <c r="U3" s="91"/>
      <c r="V3" s="91"/>
      <c r="W3" s="91"/>
      <c r="X3" s="91"/>
      <c r="Y3" s="90"/>
      <c r="Z3" s="91"/>
      <c r="AA3" s="91"/>
      <c r="AB3" s="91"/>
      <c r="AC3" s="91"/>
      <c r="AD3" s="91"/>
      <c r="AE3" s="91"/>
      <c r="AF3" s="91"/>
      <c r="AG3" s="90"/>
      <c r="AH3" s="91"/>
      <c r="AI3" s="91"/>
      <c r="AJ3" s="91"/>
      <c r="AK3" s="91"/>
      <c r="AL3" s="91"/>
      <c r="AM3" s="91"/>
      <c r="AN3" s="91"/>
      <c r="AO3" s="90"/>
      <c r="AP3" s="91"/>
      <c r="AQ3" s="91"/>
      <c r="AR3" s="91"/>
      <c r="AS3" s="91"/>
      <c r="AT3" s="91"/>
      <c r="AU3" s="91"/>
      <c r="AV3" s="91"/>
      <c r="AW3" s="90"/>
      <c r="AX3" s="91"/>
      <c r="AY3" s="91"/>
      <c r="AZ3" s="91"/>
      <c r="BA3" s="91"/>
      <c r="BB3" s="91"/>
      <c r="BC3" s="91"/>
      <c r="BD3" s="91"/>
      <c r="BE3" s="90"/>
      <c r="BF3" s="91"/>
      <c r="BG3" s="91"/>
      <c r="BH3" s="91"/>
      <c r="BI3" s="91"/>
      <c r="BJ3" s="91"/>
      <c r="BK3" s="91"/>
      <c r="BL3" s="91"/>
      <c r="BM3" s="90"/>
      <c r="BN3" s="91"/>
      <c r="BO3" s="91"/>
      <c r="BP3" s="91"/>
      <c r="BQ3" s="91"/>
      <c r="BR3" s="91"/>
      <c r="BS3" s="91"/>
      <c r="BT3" s="91"/>
      <c r="BU3" s="90"/>
      <c r="BV3" s="91"/>
      <c r="BW3" s="91"/>
      <c r="BX3" s="91"/>
      <c r="BY3" s="91"/>
      <c r="BZ3" s="91"/>
      <c r="CA3" s="91"/>
      <c r="CB3" s="91"/>
      <c r="CC3" s="90"/>
      <c r="CD3" s="91"/>
      <c r="CE3" s="91"/>
      <c r="CF3" s="91"/>
      <c r="CG3" s="91"/>
      <c r="CH3" s="91"/>
      <c r="CI3" s="91"/>
      <c r="CJ3" s="91"/>
      <c r="CK3" s="90"/>
      <c r="CL3" s="91"/>
      <c r="CM3" s="91"/>
      <c r="CN3" s="91"/>
      <c r="CO3" s="91"/>
      <c r="CP3" s="91"/>
      <c r="CQ3" s="91"/>
      <c r="CR3" s="91"/>
      <c r="CS3" s="90"/>
      <c r="CT3" s="91"/>
      <c r="CU3" s="91"/>
      <c r="CV3" s="91"/>
      <c r="CW3" s="91"/>
      <c r="CX3" s="91"/>
      <c r="CY3" s="91"/>
      <c r="CZ3" s="91"/>
      <c r="DA3" s="90"/>
      <c r="DB3" s="91"/>
      <c r="DC3" s="91"/>
      <c r="DD3" s="91"/>
      <c r="DE3" s="91"/>
      <c r="DF3" s="91"/>
      <c r="DG3" s="91"/>
      <c r="DH3" s="91"/>
      <c r="DI3" s="90"/>
      <c r="DJ3" s="91"/>
      <c r="DK3" s="91"/>
      <c r="DL3" s="91"/>
      <c r="DM3" s="91"/>
      <c r="DN3" s="91"/>
      <c r="DO3" s="91"/>
      <c r="DP3" s="91"/>
      <c r="DQ3" s="90"/>
      <c r="DR3" s="91"/>
      <c r="DS3" s="91"/>
      <c r="DT3" s="91"/>
      <c r="DU3" s="91"/>
      <c r="DV3" s="91"/>
      <c r="DW3" s="91"/>
      <c r="DX3" s="91"/>
      <c r="DY3" s="90"/>
      <c r="DZ3" s="91"/>
      <c r="EA3" s="91"/>
      <c r="EB3" s="91"/>
      <c r="EC3" s="91"/>
      <c r="ED3" s="91"/>
      <c r="EE3" s="91"/>
      <c r="EF3" s="91"/>
      <c r="EG3" s="90"/>
      <c r="EH3" s="91"/>
      <c r="EI3" s="91"/>
      <c r="EJ3" s="91"/>
      <c r="EK3" s="91"/>
      <c r="EL3" s="91"/>
      <c r="EM3" s="91"/>
      <c r="EN3" s="91"/>
      <c r="EO3" s="90"/>
      <c r="EP3" s="91"/>
      <c r="EQ3" s="91"/>
      <c r="ER3" s="91"/>
      <c r="ES3" s="91"/>
      <c r="ET3" s="91"/>
      <c r="EU3" s="91"/>
      <c r="EV3" s="91"/>
      <c r="EW3" s="90"/>
      <c r="EX3" s="91"/>
      <c r="EY3" s="91"/>
      <c r="EZ3" s="91"/>
      <c r="FA3" s="91"/>
      <c r="FB3" s="91"/>
      <c r="FC3" s="91"/>
      <c r="FD3" s="91"/>
      <c r="FE3" s="90"/>
      <c r="FF3" s="91"/>
      <c r="FG3" s="91"/>
      <c r="FH3" s="91"/>
      <c r="FI3" s="91"/>
      <c r="FJ3" s="91"/>
      <c r="FK3" s="91"/>
      <c r="FL3" s="91"/>
      <c r="FM3" s="90"/>
      <c r="FN3" s="91"/>
      <c r="FO3" s="91"/>
      <c r="FP3" s="91"/>
      <c r="FQ3" s="91"/>
      <c r="FR3" s="91"/>
      <c r="FS3" s="91"/>
      <c r="FT3" s="91"/>
      <c r="FU3" s="90"/>
      <c r="FV3" s="91"/>
      <c r="FW3" s="91"/>
      <c r="FX3" s="91"/>
      <c r="FY3" s="91"/>
      <c r="FZ3" s="91"/>
      <c r="GA3" s="91"/>
      <c r="GB3" s="91"/>
      <c r="GC3" s="90"/>
      <c r="GD3" s="91"/>
      <c r="GE3" s="91"/>
      <c r="GF3" s="91"/>
      <c r="GG3" s="91"/>
      <c r="GH3" s="91"/>
      <c r="GI3" s="91"/>
      <c r="GJ3" s="91"/>
      <c r="GK3" s="90"/>
      <c r="GL3" s="91"/>
      <c r="GM3" s="91"/>
      <c r="GN3" s="91"/>
      <c r="GO3" s="91"/>
      <c r="GP3" s="91"/>
      <c r="GQ3" s="91"/>
      <c r="GR3" s="91"/>
      <c r="GS3" s="90"/>
      <c r="GT3" s="91"/>
      <c r="GU3" s="91"/>
      <c r="GV3" s="91"/>
      <c r="GW3" s="91"/>
      <c r="GX3" s="91"/>
      <c r="GY3" s="91"/>
      <c r="GZ3" s="91"/>
      <c r="HA3" s="90"/>
      <c r="HB3" s="91"/>
      <c r="HC3" s="91"/>
      <c r="HD3" s="91"/>
      <c r="HE3" s="91"/>
      <c r="HF3" s="91"/>
      <c r="HG3" s="91"/>
      <c r="HH3" s="91"/>
      <c r="HI3" s="90"/>
      <c r="HJ3" s="91"/>
      <c r="HK3" s="91"/>
      <c r="HL3" s="91"/>
      <c r="HM3" s="91"/>
      <c r="HN3" s="91"/>
      <c r="HO3" s="91"/>
      <c r="HP3" s="91"/>
      <c r="HQ3" s="90"/>
      <c r="HR3" s="91"/>
      <c r="HS3" s="91"/>
      <c r="HT3" s="91"/>
      <c r="HU3" s="91"/>
      <c r="HV3" s="91"/>
      <c r="HW3" s="91"/>
      <c r="HX3" s="91"/>
      <c r="HY3" s="90"/>
      <c r="HZ3" s="91"/>
      <c r="IA3" s="91"/>
      <c r="IB3" s="91"/>
      <c r="IC3" s="91"/>
      <c r="ID3" s="91"/>
      <c r="IE3" s="91"/>
      <c r="IF3" s="91"/>
      <c r="IG3" s="90"/>
      <c r="IH3" s="91"/>
      <c r="II3" s="91"/>
      <c r="IJ3" s="91"/>
      <c r="IK3" s="91"/>
      <c r="IL3" s="91"/>
      <c r="IM3" s="91"/>
      <c r="IN3" s="91"/>
      <c r="IO3" s="90"/>
      <c r="IP3" s="91"/>
      <c r="IQ3" s="91"/>
      <c r="IR3" s="91"/>
      <c r="IS3" s="91"/>
      <c r="IT3" s="91"/>
      <c r="IU3" s="91"/>
      <c r="IV3" s="91"/>
    </row>
    <row r="4" spans="1:7" ht="42.75" customHeight="1">
      <c r="A4" s="95" t="s">
        <v>332</v>
      </c>
      <c r="B4" s="95" t="s">
        <v>333</v>
      </c>
      <c r="C4" s="95" t="s">
        <v>334</v>
      </c>
      <c r="D4" s="95" t="s">
        <v>335</v>
      </c>
      <c r="E4" s="95" t="s">
        <v>336</v>
      </c>
      <c r="F4" s="95" t="s">
        <v>337</v>
      </c>
      <c r="G4" s="95" t="s">
        <v>338</v>
      </c>
    </row>
    <row r="5" spans="1:7" ht="21.75" customHeight="1">
      <c r="A5" s="21"/>
      <c r="B5" s="21"/>
      <c r="C5" s="21"/>
      <c r="D5" s="21"/>
      <c r="E5" s="21"/>
      <c r="F5" s="21"/>
      <c r="G5" s="21"/>
    </row>
    <row r="6" spans="1:7" ht="14.25">
      <c r="A6" s="21"/>
      <c r="B6" s="21"/>
      <c r="C6" s="21"/>
      <c r="D6" s="21"/>
      <c r="E6" s="21"/>
      <c r="F6" s="21"/>
      <c r="G6" s="21"/>
    </row>
    <row r="7" spans="1:7" ht="36">
      <c r="A7" s="78">
        <v>1.1</v>
      </c>
      <c r="B7" s="79" t="s">
        <v>129</v>
      </c>
      <c r="C7" s="80" t="s">
        <v>130</v>
      </c>
      <c r="D7" s="73" t="s">
        <v>131</v>
      </c>
      <c r="E7" s="81" t="s">
        <v>132</v>
      </c>
      <c r="F7" s="82"/>
      <c r="G7" s="82"/>
    </row>
    <row r="8" spans="1:7" ht="22.5">
      <c r="A8" s="77"/>
      <c r="B8" s="77"/>
      <c r="C8" s="80" t="s">
        <v>133</v>
      </c>
      <c r="D8" s="77"/>
      <c r="E8" s="77"/>
      <c r="F8" s="77"/>
      <c r="G8" s="77"/>
    </row>
    <row r="9" spans="1:11" ht="22.5">
      <c r="A9" s="78">
        <v>1.2</v>
      </c>
      <c r="B9" s="79" t="s">
        <v>134</v>
      </c>
      <c r="C9" s="80" t="s">
        <v>135</v>
      </c>
      <c r="D9" s="73" t="s">
        <v>136</v>
      </c>
      <c r="E9" s="81" t="s">
        <v>137</v>
      </c>
      <c r="F9" s="83"/>
      <c r="G9" s="83"/>
      <c r="K9" s="94"/>
    </row>
    <row r="10" spans="1:7" ht="22.5">
      <c r="A10" s="77"/>
      <c r="B10" s="77"/>
      <c r="C10" s="80" t="s">
        <v>138</v>
      </c>
      <c r="D10" s="77"/>
      <c r="E10" s="77"/>
      <c r="F10" s="77"/>
      <c r="G10" s="77"/>
    </row>
    <row r="11" spans="1:7" ht="90.75">
      <c r="A11" s="78">
        <v>1.3</v>
      </c>
      <c r="B11" s="79" t="s">
        <v>139</v>
      </c>
      <c r="C11" s="80" t="s">
        <v>140</v>
      </c>
      <c r="D11" s="73" t="s">
        <v>131</v>
      </c>
      <c r="E11" s="81" t="s">
        <v>141</v>
      </c>
      <c r="F11" s="83"/>
      <c r="G11" s="83"/>
    </row>
    <row r="12" spans="1:7" ht="33.75">
      <c r="A12" s="77"/>
      <c r="B12" s="77"/>
      <c r="C12" s="80" t="s">
        <v>142</v>
      </c>
      <c r="D12" s="77"/>
      <c r="E12" s="77"/>
      <c r="F12" s="77"/>
      <c r="G12" s="77"/>
    </row>
    <row r="13" spans="1:7" ht="45">
      <c r="A13" s="78">
        <v>1.4</v>
      </c>
      <c r="B13" s="84" t="s">
        <v>143</v>
      </c>
      <c r="C13" s="80" t="s">
        <v>144</v>
      </c>
      <c r="D13" s="73" t="s">
        <v>131</v>
      </c>
      <c r="E13" s="81" t="s">
        <v>145</v>
      </c>
      <c r="F13" s="83"/>
      <c r="G13" s="83"/>
    </row>
    <row r="14" spans="1:7" ht="22.5">
      <c r="A14" s="77"/>
      <c r="B14" s="77"/>
      <c r="C14" s="80" t="s">
        <v>146</v>
      </c>
      <c r="D14" s="77"/>
      <c r="E14" s="77"/>
      <c r="F14" s="77"/>
      <c r="G14" s="77"/>
    </row>
    <row r="15" spans="1:7" ht="79.5">
      <c r="A15" s="78">
        <v>1.5</v>
      </c>
      <c r="B15" s="84" t="s">
        <v>147</v>
      </c>
      <c r="C15" s="80" t="s">
        <v>148</v>
      </c>
      <c r="D15" s="73" t="s">
        <v>131</v>
      </c>
      <c r="E15" s="81" t="s">
        <v>145</v>
      </c>
      <c r="F15" s="83"/>
      <c r="G15" s="83"/>
    </row>
    <row r="16" spans="1:7" ht="22.5">
      <c r="A16" s="77"/>
      <c r="B16" s="77"/>
      <c r="C16" s="80" t="s">
        <v>146</v>
      </c>
      <c r="D16" s="77"/>
      <c r="E16" s="77"/>
      <c r="F16" s="77"/>
      <c r="G16" s="77"/>
    </row>
    <row r="17" spans="1:7" ht="239.25">
      <c r="A17" s="78">
        <v>1.6</v>
      </c>
      <c r="B17" s="79" t="s">
        <v>149</v>
      </c>
      <c r="C17" s="80" t="s">
        <v>150</v>
      </c>
      <c r="D17" s="73" t="s">
        <v>136</v>
      </c>
      <c r="E17" s="81" t="s">
        <v>151</v>
      </c>
      <c r="F17" s="82"/>
      <c r="G17" s="82"/>
    </row>
    <row r="18" spans="1:7" ht="22.5">
      <c r="A18" s="77"/>
      <c r="B18" s="77"/>
      <c r="C18" s="80" t="s">
        <v>152</v>
      </c>
      <c r="D18" s="77"/>
      <c r="E18" s="77"/>
      <c r="F18" s="77"/>
      <c r="G18" s="77"/>
    </row>
    <row r="19" spans="1:7" ht="228">
      <c r="A19" s="78">
        <v>1.7</v>
      </c>
      <c r="B19" s="79" t="s">
        <v>153</v>
      </c>
      <c r="C19" s="80" t="s">
        <v>154</v>
      </c>
      <c r="D19" s="73" t="s">
        <v>136</v>
      </c>
      <c r="E19" s="81" t="s">
        <v>141</v>
      </c>
      <c r="F19" s="82"/>
      <c r="G19" s="82"/>
    </row>
    <row r="20" spans="1:7" ht="22.5">
      <c r="A20" s="77"/>
      <c r="B20" s="77"/>
      <c r="C20" s="80" t="s">
        <v>155</v>
      </c>
      <c r="D20" s="77"/>
      <c r="E20" s="77"/>
      <c r="F20" s="77"/>
      <c r="G20" s="77"/>
    </row>
    <row r="21" spans="1:7" ht="45">
      <c r="A21" s="78">
        <v>1.8</v>
      </c>
      <c r="B21" s="79" t="s">
        <v>156</v>
      </c>
      <c r="C21" s="80" t="s">
        <v>157</v>
      </c>
      <c r="D21" s="73" t="s">
        <v>131</v>
      </c>
      <c r="E21" s="81" t="s">
        <v>158</v>
      </c>
      <c r="F21" s="82"/>
      <c r="G21" s="82"/>
    </row>
    <row r="22" spans="1:7" ht="22.5">
      <c r="A22" s="77"/>
      <c r="B22" s="77"/>
      <c r="C22" s="80" t="s">
        <v>159</v>
      </c>
      <c r="D22" s="77"/>
      <c r="E22" s="77"/>
      <c r="F22" s="77"/>
      <c r="G22" s="77"/>
    </row>
    <row r="23" spans="1:7" ht="125.25">
      <c r="A23" s="78">
        <v>1.9</v>
      </c>
      <c r="B23" s="79" t="s">
        <v>160</v>
      </c>
      <c r="C23" s="80" t="s">
        <v>161</v>
      </c>
      <c r="D23" s="73" t="s">
        <v>136</v>
      </c>
      <c r="E23" s="81" t="s">
        <v>137</v>
      </c>
      <c r="F23" s="83"/>
      <c r="G23" s="83"/>
    </row>
    <row r="24" spans="1:7" ht="22.5">
      <c r="A24" s="77"/>
      <c r="B24" s="77"/>
      <c r="C24" s="80" t="s">
        <v>138</v>
      </c>
      <c r="D24" s="77"/>
      <c r="E24" s="77"/>
      <c r="F24" s="77"/>
      <c r="G24" s="77"/>
    </row>
    <row r="25" spans="1:7" ht="125.25">
      <c r="A25" s="85">
        <v>1.1</v>
      </c>
      <c r="B25" s="79" t="s">
        <v>162</v>
      </c>
      <c r="C25" s="80" t="s">
        <v>163</v>
      </c>
      <c r="D25" s="73" t="s">
        <v>136</v>
      </c>
      <c r="E25" s="81" t="s">
        <v>141</v>
      </c>
      <c r="F25" s="83"/>
      <c r="G25" s="83"/>
    </row>
    <row r="26" spans="1:7" ht="22.5">
      <c r="A26" s="77"/>
      <c r="B26" s="77"/>
      <c r="C26" s="80" t="s">
        <v>155</v>
      </c>
      <c r="D26" s="77"/>
      <c r="E26" s="77"/>
      <c r="F26" s="77"/>
      <c r="G26" s="77"/>
    </row>
    <row r="27" spans="1:7" ht="125.25">
      <c r="A27" s="85">
        <v>1.11</v>
      </c>
      <c r="B27" s="79" t="s">
        <v>162</v>
      </c>
      <c r="C27" s="82" t="s">
        <v>164</v>
      </c>
      <c r="D27" s="73" t="s">
        <v>136</v>
      </c>
      <c r="E27" s="81" t="s">
        <v>141</v>
      </c>
      <c r="F27" s="83"/>
      <c r="G27" s="83"/>
    </row>
    <row r="28" spans="1:7" ht="22.5">
      <c r="A28" s="77"/>
      <c r="B28" s="77"/>
      <c r="C28" s="80" t="s">
        <v>155</v>
      </c>
      <c r="D28" s="77"/>
      <c r="E28" s="77"/>
      <c r="F28" s="77"/>
      <c r="G28" s="77"/>
    </row>
    <row r="29" spans="1:7" ht="125.25">
      <c r="A29" s="85">
        <v>1.12</v>
      </c>
      <c r="B29" s="79" t="s">
        <v>165</v>
      </c>
      <c r="C29" s="80" t="s">
        <v>166</v>
      </c>
      <c r="D29" s="73" t="s">
        <v>131</v>
      </c>
      <c r="E29" s="81" t="s">
        <v>145</v>
      </c>
      <c r="F29" s="83"/>
      <c r="G29" s="83"/>
    </row>
    <row r="30" spans="1:7" ht="22.5">
      <c r="A30" s="77"/>
      <c r="B30" s="77"/>
      <c r="C30" s="80" t="s">
        <v>146</v>
      </c>
      <c r="D30" s="77"/>
      <c r="E30" s="77"/>
      <c r="F30" s="77"/>
      <c r="G30" s="77"/>
    </row>
    <row r="31" spans="1:7" ht="136.5">
      <c r="A31" s="85">
        <v>1.13</v>
      </c>
      <c r="B31" s="79" t="s">
        <v>167</v>
      </c>
      <c r="C31" s="80" t="s">
        <v>168</v>
      </c>
      <c r="D31" s="73" t="s">
        <v>169</v>
      </c>
      <c r="E31" s="81" t="s">
        <v>141</v>
      </c>
      <c r="F31" s="83"/>
      <c r="G31" s="83"/>
    </row>
    <row r="32" spans="1:7" ht="22.5">
      <c r="A32" s="77"/>
      <c r="B32" s="77"/>
      <c r="C32" s="80" t="s">
        <v>170</v>
      </c>
      <c r="D32" s="77"/>
      <c r="E32" s="77"/>
      <c r="F32" s="77"/>
      <c r="G32" s="77"/>
    </row>
    <row r="33" spans="1:7" ht="114">
      <c r="A33" s="85">
        <v>1.14</v>
      </c>
      <c r="B33" s="79" t="s">
        <v>171</v>
      </c>
      <c r="C33" s="80" t="s">
        <v>172</v>
      </c>
      <c r="D33" s="73" t="s">
        <v>136</v>
      </c>
      <c r="E33" s="81" t="s">
        <v>141</v>
      </c>
      <c r="F33" s="83"/>
      <c r="G33" s="83"/>
    </row>
    <row r="34" spans="1:7" ht="22.5">
      <c r="A34" s="77"/>
      <c r="B34" s="77"/>
      <c r="C34" s="80" t="s">
        <v>155</v>
      </c>
      <c r="D34" s="77"/>
      <c r="E34" s="77"/>
      <c r="F34" s="77"/>
      <c r="G34" s="77"/>
    </row>
    <row r="35" spans="1:7" ht="182.25">
      <c r="A35" s="85">
        <v>1.15</v>
      </c>
      <c r="B35" s="79" t="s">
        <v>173</v>
      </c>
      <c r="C35" s="82" t="s">
        <v>174</v>
      </c>
      <c r="D35" s="73" t="s">
        <v>175</v>
      </c>
      <c r="E35" s="81" t="s">
        <v>141</v>
      </c>
      <c r="F35" s="82"/>
      <c r="G35" s="82"/>
    </row>
    <row r="36" spans="1:7" ht="22.5">
      <c r="A36" s="77"/>
      <c r="B36" s="77"/>
      <c r="C36" s="80" t="s">
        <v>176</v>
      </c>
      <c r="D36" s="77"/>
      <c r="E36" s="77"/>
      <c r="F36" s="77"/>
      <c r="G36" s="77"/>
    </row>
    <row r="37" spans="1:7" ht="90.75">
      <c r="A37" s="85">
        <v>1.16</v>
      </c>
      <c r="B37" s="80" t="s">
        <v>177</v>
      </c>
      <c r="C37" s="80" t="s">
        <v>178</v>
      </c>
      <c r="D37" s="73" t="s">
        <v>136</v>
      </c>
      <c r="E37" s="81" t="s">
        <v>179</v>
      </c>
      <c r="F37" s="83"/>
      <c r="G37" s="83"/>
    </row>
    <row r="38" spans="1:7" ht="22.5">
      <c r="A38" s="77"/>
      <c r="B38" s="77"/>
      <c r="C38" s="80" t="s">
        <v>180</v>
      </c>
      <c r="D38" s="77"/>
      <c r="E38" s="77"/>
      <c r="F38" s="77"/>
      <c r="G38" s="77"/>
    </row>
    <row r="39" spans="1:7" ht="79.5">
      <c r="A39" s="85">
        <v>1.17</v>
      </c>
      <c r="B39" s="79" t="s">
        <v>181</v>
      </c>
      <c r="C39" s="80" t="s">
        <v>182</v>
      </c>
      <c r="D39" s="73" t="s">
        <v>131</v>
      </c>
      <c r="E39" s="81" t="s">
        <v>145</v>
      </c>
      <c r="F39" s="83"/>
      <c r="G39" s="83"/>
    </row>
    <row r="40" spans="1:7" ht="12.75">
      <c r="A40" s="77"/>
      <c r="B40" s="77"/>
      <c r="C40" s="80" t="s">
        <v>146</v>
      </c>
      <c r="D40" s="77"/>
      <c r="E40" s="77"/>
      <c r="F40" s="77"/>
      <c r="G40" s="77"/>
    </row>
    <row r="41" spans="1:7" ht="14.25">
      <c r="A41" s="96"/>
      <c r="B41" s="96"/>
      <c r="C41" s="96"/>
      <c r="D41" s="96"/>
      <c r="E41" s="96"/>
      <c r="F41" s="96"/>
      <c r="G41" s="96"/>
    </row>
    <row r="42" spans="1:7" ht="33.75">
      <c r="A42" s="78">
        <v>2.1</v>
      </c>
      <c r="B42" s="79" t="s">
        <v>183</v>
      </c>
      <c r="C42" s="82" t="s">
        <v>184</v>
      </c>
      <c r="D42" s="73" t="s">
        <v>175</v>
      </c>
      <c r="E42" s="81" t="s">
        <v>141</v>
      </c>
      <c r="F42" s="83"/>
      <c r="G42" s="83"/>
    </row>
    <row r="43" spans="1:7" ht="22.5">
      <c r="A43" s="77"/>
      <c r="B43" s="77"/>
      <c r="C43" s="80" t="s">
        <v>176</v>
      </c>
      <c r="D43" s="77"/>
      <c r="E43" s="77"/>
      <c r="F43" s="77"/>
      <c r="G43" s="77"/>
    </row>
    <row r="44" spans="1:7" ht="125.25">
      <c r="A44" s="78">
        <v>2.2</v>
      </c>
      <c r="B44" s="79" t="s">
        <v>185</v>
      </c>
      <c r="C44" s="82" t="s">
        <v>186</v>
      </c>
      <c r="D44" s="73" t="s">
        <v>175</v>
      </c>
      <c r="E44" s="81" t="s">
        <v>141</v>
      </c>
      <c r="F44" s="83"/>
      <c r="G44" s="83"/>
    </row>
    <row r="45" spans="1:7" ht="22.5">
      <c r="A45" s="77"/>
      <c r="B45" s="77"/>
      <c r="C45" s="80" t="s">
        <v>176</v>
      </c>
      <c r="D45" s="77"/>
      <c r="E45" s="77"/>
      <c r="F45" s="77"/>
      <c r="G45" s="77"/>
    </row>
    <row r="46" spans="1:7" ht="45">
      <c r="A46" s="78">
        <v>2.3</v>
      </c>
      <c r="B46" s="79" t="s">
        <v>187</v>
      </c>
      <c r="C46" s="80" t="s">
        <v>188</v>
      </c>
      <c r="D46" s="73" t="s">
        <v>175</v>
      </c>
      <c r="E46" s="81" t="s">
        <v>141</v>
      </c>
      <c r="F46" s="82"/>
      <c r="G46" s="82"/>
    </row>
    <row r="47" spans="1:7" ht="22.5">
      <c r="A47" s="77"/>
      <c r="B47" s="77"/>
      <c r="C47" s="80" t="s">
        <v>176</v>
      </c>
      <c r="D47" s="77"/>
      <c r="E47" s="77"/>
      <c r="F47" s="77"/>
      <c r="G47" s="77"/>
    </row>
    <row r="48" spans="1:7" ht="45">
      <c r="A48" s="78">
        <v>2.4</v>
      </c>
      <c r="B48" s="79" t="s">
        <v>189</v>
      </c>
      <c r="C48" s="80" t="s">
        <v>190</v>
      </c>
      <c r="D48" s="73" t="s">
        <v>136</v>
      </c>
      <c r="E48" s="81" t="s">
        <v>141</v>
      </c>
      <c r="F48" s="82"/>
      <c r="G48" s="82"/>
    </row>
    <row r="49" spans="1:7" ht="22.5">
      <c r="A49" s="77"/>
      <c r="B49" s="77"/>
      <c r="C49" s="80" t="s">
        <v>155</v>
      </c>
      <c r="D49" s="77"/>
      <c r="E49" s="77"/>
      <c r="F49" s="77"/>
      <c r="G49" s="77"/>
    </row>
    <row r="50" spans="1:7" ht="102">
      <c r="A50" s="78">
        <v>2.5</v>
      </c>
      <c r="B50" s="79" t="s">
        <v>189</v>
      </c>
      <c r="C50" s="80" t="s">
        <v>191</v>
      </c>
      <c r="D50" s="73" t="s">
        <v>136</v>
      </c>
      <c r="E50" s="81" t="s">
        <v>141</v>
      </c>
      <c r="F50" s="82"/>
      <c r="G50" s="82"/>
    </row>
    <row r="51" spans="1:7" ht="22.5">
      <c r="A51" s="77"/>
      <c r="B51" s="77"/>
      <c r="C51" s="80" t="s">
        <v>155</v>
      </c>
      <c r="D51" s="77"/>
      <c r="E51" s="77"/>
      <c r="F51" s="77"/>
      <c r="G51" s="77"/>
    </row>
    <row r="52" spans="1:7" ht="79.5">
      <c r="A52" s="78">
        <v>2.6</v>
      </c>
      <c r="B52" s="79" t="s">
        <v>192</v>
      </c>
      <c r="C52" s="80" t="s">
        <v>193</v>
      </c>
      <c r="D52" s="73" t="s">
        <v>136</v>
      </c>
      <c r="E52" s="81" t="s">
        <v>141</v>
      </c>
      <c r="F52" s="82"/>
      <c r="G52" s="82"/>
    </row>
    <row r="53" spans="1:7" ht="22.5">
      <c r="A53" s="77"/>
      <c r="B53" s="77"/>
      <c r="C53" s="80" t="s">
        <v>155</v>
      </c>
      <c r="D53" s="77"/>
      <c r="E53" s="77"/>
      <c r="F53" s="77"/>
      <c r="G53" s="77"/>
    </row>
    <row r="54" spans="1:7" ht="90.75">
      <c r="A54" s="78">
        <v>2.7</v>
      </c>
      <c r="B54" s="79" t="s">
        <v>194</v>
      </c>
      <c r="C54" s="80" t="s">
        <v>195</v>
      </c>
      <c r="D54" s="73" t="s">
        <v>131</v>
      </c>
      <c r="E54" s="81" t="s">
        <v>196</v>
      </c>
      <c r="F54" s="83"/>
      <c r="G54" s="83"/>
    </row>
    <row r="55" spans="1:7" ht="22.5">
      <c r="A55" s="77"/>
      <c r="B55" s="77"/>
      <c r="C55" s="80" t="s">
        <v>197</v>
      </c>
      <c r="D55" s="77"/>
      <c r="E55" s="77"/>
      <c r="F55" s="77"/>
      <c r="G55" s="77"/>
    </row>
    <row r="56" spans="1:7" ht="136.5">
      <c r="A56" s="78">
        <v>2.8</v>
      </c>
      <c r="B56" s="79" t="s">
        <v>198</v>
      </c>
      <c r="C56" s="80" t="s">
        <v>199</v>
      </c>
      <c r="D56" s="73" t="s">
        <v>131</v>
      </c>
      <c r="E56" s="81" t="s">
        <v>141</v>
      </c>
      <c r="F56" s="83"/>
      <c r="G56" s="83"/>
    </row>
    <row r="57" spans="1:7" ht="22.5">
      <c r="A57" s="77"/>
      <c r="B57" s="77"/>
      <c r="C57" s="80" t="s">
        <v>200</v>
      </c>
      <c r="D57" s="77"/>
      <c r="E57" s="77"/>
      <c r="F57" s="77"/>
      <c r="G57" s="77"/>
    </row>
    <row r="58" spans="1:7" ht="136.5">
      <c r="A58" s="78">
        <v>2.9</v>
      </c>
      <c r="B58" s="79" t="s">
        <v>201</v>
      </c>
      <c r="C58" s="80" t="s">
        <v>202</v>
      </c>
      <c r="D58" s="73" t="s">
        <v>131</v>
      </c>
      <c r="E58" s="81" t="s">
        <v>141</v>
      </c>
      <c r="F58" s="83"/>
      <c r="G58" s="83"/>
    </row>
    <row r="59" spans="1:7" ht="22.5">
      <c r="A59" s="77"/>
      <c r="B59" s="77"/>
      <c r="C59" s="80" t="s">
        <v>200</v>
      </c>
      <c r="D59" s="77"/>
      <c r="E59" s="77"/>
      <c r="F59" s="77"/>
      <c r="G59" s="77"/>
    </row>
    <row r="60" spans="1:7" ht="159">
      <c r="A60" s="85">
        <v>2.1</v>
      </c>
      <c r="B60" s="79" t="s">
        <v>203</v>
      </c>
      <c r="C60" s="80" t="s">
        <v>204</v>
      </c>
      <c r="D60" s="73" t="s">
        <v>131</v>
      </c>
      <c r="E60" s="81" t="s">
        <v>205</v>
      </c>
      <c r="F60" s="83"/>
      <c r="G60" s="83"/>
    </row>
    <row r="61" spans="1:7" ht="22.5">
      <c r="A61" s="77"/>
      <c r="B61" s="77"/>
      <c r="C61" s="80" t="s">
        <v>206</v>
      </c>
      <c r="D61" s="77"/>
      <c r="E61" s="77"/>
      <c r="F61" s="77"/>
      <c r="G61" s="77"/>
    </row>
    <row r="62" spans="1:7" ht="136.5">
      <c r="A62" s="85">
        <v>2.11</v>
      </c>
      <c r="B62" s="79" t="s">
        <v>207</v>
      </c>
      <c r="C62" s="80" t="s">
        <v>208</v>
      </c>
      <c r="D62" s="73" t="s">
        <v>131</v>
      </c>
      <c r="E62" s="81" t="s">
        <v>209</v>
      </c>
      <c r="F62" s="83"/>
      <c r="G62" s="83"/>
    </row>
    <row r="63" spans="1:7" ht="22.5">
      <c r="A63" s="77"/>
      <c r="B63" s="77"/>
      <c r="C63" s="80" t="s">
        <v>210</v>
      </c>
      <c r="D63" s="77"/>
      <c r="E63" s="77"/>
      <c r="F63" s="77"/>
      <c r="G63" s="77"/>
    </row>
    <row r="64" spans="1:7" ht="125.25">
      <c r="A64" s="85">
        <v>2.12</v>
      </c>
      <c r="B64" s="79" t="s">
        <v>211</v>
      </c>
      <c r="C64" s="80" t="s">
        <v>212</v>
      </c>
      <c r="D64" s="80" t="s">
        <v>213</v>
      </c>
      <c r="E64" s="81" t="s">
        <v>141</v>
      </c>
      <c r="F64" s="83"/>
      <c r="G64" s="83"/>
    </row>
    <row r="65" spans="1:7" ht="22.5">
      <c r="A65" s="77"/>
      <c r="B65" s="77"/>
      <c r="C65" s="80" t="s">
        <v>214</v>
      </c>
      <c r="D65" s="77"/>
      <c r="E65" s="77"/>
      <c r="F65" s="77"/>
      <c r="G65" s="77"/>
    </row>
    <row r="66" spans="1:7" ht="125.25">
      <c r="A66" s="85">
        <v>2.13</v>
      </c>
      <c r="B66" s="79" t="s">
        <v>215</v>
      </c>
      <c r="C66" s="80" t="s">
        <v>216</v>
      </c>
      <c r="D66" s="80" t="s">
        <v>213</v>
      </c>
      <c r="E66" s="81" t="s">
        <v>179</v>
      </c>
      <c r="F66" s="83"/>
      <c r="G66" s="83"/>
    </row>
    <row r="67" spans="1:7" ht="22.5">
      <c r="A67" s="77"/>
      <c r="B67" s="77"/>
      <c r="C67" s="80" t="s">
        <v>217</v>
      </c>
      <c r="D67" s="77"/>
      <c r="E67" s="77"/>
      <c r="F67" s="77"/>
      <c r="G67" s="77"/>
    </row>
    <row r="68" spans="1:7" ht="171">
      <c r="A68" s="85">
        <v>2.14</v>
      </c>
      <c r="B68" s="79" t="s">
        <v>218</v>
      </c>
      <c r="C68" s="80" t="s">
        <v>219</v>
      </c>
      <c r="D68" s="73" t="s">
        <v>220</v>
      </c>
      <c r="E68" s="81" t="s">
        <v>141</v>
      </c>
      <c r="F68" s="82"/>
      <c r="G68" s="82"/>
    </row>
    <row r="69" spans="1:7" ht="22.5">
      <c r="A69" s="77"/>
      <c r="B69" s="77"/>
      <c r="C69" s="80" t="s">
        <v>221</v>
      </c>
      <c r="D69" s="77"/>
      <c r="E69" s="77"/>
      <c r="F69" s="77"/>
      <c r="G69" s="77"/>
    </row>
    <row r="70" spans="1:7" ht="147.75">
      <c r="A70" s="85">
        <v>2.15</v>
      </c>
      <c r="B70" s="79" t="s">
        <v>222</v>
      </c>
      <c r="C70" s="80" t="s">
        <v>223</v>
      </c>
      <c r="D70" s="73" t="s">
        <v>220</v>
      </c>
      <c r="E70" s="81" t="s">
        <v>141</v>
      </c>
      <c r="F70" s="82"/>
      <c r="G70" s="82"/>
    </row>
    <row r="71" spans="1:7" ht="22.5">
      <c r="A71" s="77"/>
      <c r="B71" s="77"/>
      <c r="C71" s="80" t="s">
        <v>221</v>
      </c>
      <c r="D71" s="77"/>
      <c r="E71" s="77"/>
      <c r="F71" s="77"/>
      <c r="G71" s="77"/>
    </row>
    <row r="72" spans="1:7" ht="90.75">
      <c r="A72" s="85">
        <v>2.16</v>
      </c>
      <c r="B72" s="79" t="s">
        <v>224</v>
      </c>
      <c r="C72" s="80" t="s">
        <v>225</v>
      </c>
      <c r="D72" s="79" t="s">
        <v>226</v>
      </c>
      <c r="E72" s="81" t="s">
        <v>141</v>
      </c>
      <c r="F72" s="82"/>
      <c r="G72" s="82"/>
    </row>
    <row r="73" spans="1:7" ht="12.75">
      <c r="A73" s="77"/>
      <c r="B73" s="77"/>
      <c r="C73" s="80" t="s">
        <v>227</v>
      </c>
      <c r="D73" s="77"/>
      <c r="E73" s="77"/>
      <c r="F73" s="77"/>
      <c r="G73" s="77"/>
    </row>
    <row r="74" spans="1:7" ht="14.25">
      <c r="A74" s="96"/>
      <c r="B74" s="96"/>
      <c r="C74" s="96"/>
      <c r="D74" s="96"/>
      <c r="E74" s="96"/>
      <c r="F74" s="96"/>
      <c r="G74" s="96"/>
    </row>
    <row r="75" spans="1:7" ht="33.75">
      <c r="A75" s="78">
        <v>3.1</v>
      </c>
      <c r="B75" s="84" t="s">
        <v>228</v>
      </c>
      <c r="C75" s="80" t="s">
        <v>229</v>
      </c>
      <c r="D75" s="73" t="s">
        <v>230</v>
      </c>
      <c r="E75" s="81" t="s">
        <v>231</v>
      </c>
      <c r="F75" s="82"/>
      <c r="G75" s="82"/>
    </row>
    <row r="76" spans="1:7" ht="45">
      <c r="A76" s="77"/>
      <c r="B76" s="77"/>
      <c r="C76" s="80" t="s">
        <v>232</v>
      </c>
      <c r="D76" s="77"/>
      <c r="E76" s="77"/>
      <c r="F76" s="77"/>
      <c r="G76" s="77"/>
    </row>
    <row r="77" spans="1:7" ht="114">
      <c r="A77" s="78">
        <v>3.2</v>
      </c>
      <c r="B77" s="79" t="s">
        <v>233</v>
      </c>
      <c r="C77" s="80" t="s">
        <v>234</v>
      </c>
      <c r="D77" s="73" t="s">
        <v>136</v>
      </c>
      <c r="E77" s="81" t="s">
        <v>141</v>
      </c>
      <c r="F77" s="83"/>
      <c r="G77" s="83"/>
    </row>
    <row r="78" spans="1:7" ht="22.5">
      <c r="A78" s="77"/>
      <c r="B78" s="77"/>
      <c r="C78" s="80" t="s">
        <v>155</v>
      </c>
      <c r="D78" s="77"/>
      <c r="E78" s="77"/>
      <c r="F78" s="77"/>
      <c r="G78" s="77"/>
    </row>
    <row r="79" spans="1:7" ht="171">
      <c r="A79" s="78">
        <v>3.3</v>
      </c>
      <c r="B79" s="79" t="s">
        <v>235</v>
      </c>
      <c r="C79" s="80" t="s">
        <v>236</v>
      </c>
      <c r="D79" s="73" t="s">
        <v>220</v>
      </c>
      <c r="E79" s="81" t="s">
        <v>132</v>
      </c>
      <c r="F79" s="83"/>
      <c r="G79" s="83"/>
    </row>
    <row r="80" spans="1:7" ht="57">
      <c r="A80" s="77"/>
      <c r="B80" s="77"/>
      <c r="C80" s="80" t="s">
        <v>237</v>
      </c>
      <c r="D80" s="77"/>
      <c r="E80" s="77"/>
      <c r="F80" s="77"/>
      <c r="G80" s="77"/>
    </row>
    <row r="81" spans="1:7" ht="79.5">
      <c r="A81" s="78">
        <v>3.4</v>
      </c>
      <c r="B81" s="84" t="s">
        <v>238</v>
      </c>
      <c r="C81" s="80" t="s">
        <v>239</v>
      </c>
      <c r="D81" s="73" t="s">
        <v>230</v>
      </c>
      <c r="E81" s="81" t="s">
        <v>151</v>
      </c>
      <c r="F81" s="83"/>
      <c r="G81" s="83"/>
    </row>
    <row r="82" spans="1:7" ht="33.75">
      <c r="A82" s="77"/>
      <c r="B82" s="77"/>
      <c r="C82" s="80" t="s">
        <v>240</v>
      </c>
      <c r="D82" s="77"/>
      <c r="E82" s="77"/>
      <c r="F82" s="77"/>
      <c r="G82" s="77"/>
    </row>
    <row r="83" spans="1:7" ht="57">
      <c r="A83" s="78">
        <v>3.5</v>
      </c>
      <c r="B83" s="84" t="s">
        <v>241</v>
      </c>
      <c r="C83" s="80" t="s">
        <v>242</v>
      </c>
      <c r="D83" s="73" t="s">
        <v>230</v>
      </c>
      <c r="E83" s="81" t="s">
        <v>179</v>
      </c>
      <c r="F83" s="82"/>
      <c r="G83" s="82"/>
    </row>
    <row r="84" spans="1:7" ht="33.75">
      <c r="A84" s="77"/>
      <c r="B84" s="77"/>
      <c r="C84" s="80" t="s">
        <v>243</v>
      </c>
      <c r="D84" s="77"/>
      <c r="E84" s="77"/>
      <c r="F84" s="77"/>
      <c r="G84" s="77"/>
    </row>
    <row r="85" spans="1:7" ht="79.5">
      <c r="A85" s="78">
        <v>3.6</v>
      </c>
      <c r="B85" s="79" t="s">
        <v>244</v>
      </c>
      <c r="C85" s="80" t="s">
        <v>245</v>
      </c>
      <c r="D85" s="73" t="s">
        <v>220</v>
      </c>
      <c r="E85" s="81" t="s">
        <v>179</v>
      </c>
      <c r="F85" s="82"/>
      <c r="G85" s="82"/>
    </row>
    <row r="86" spans="1:7" ht="45">
      <c r="A86" s="77"/>
      <c r="B86" s="77"/>
      <c r="C86" s="80" t="s">
        <v>246</v>
      </c>
      <c r="D86" s="77"/>
      <c r="E86" s="77"/>
      <c r="F86" s="77"/>
      <c r="G86" s="77"/>
    </row>
    <row r="87" spans="1:7" ht="147.75">
      <c r="A87" s="78">
        <v>3.7</v>
      </c>
      <c r="B87" s="79" t="s">
        <v>247</v>
      </c>
      <c r="C87" s="80" t="s">
        <v>248</v>
      </c>
      <c r="D87" s="73" t="s">
        <v>220</v>
      </c>
      <c r="E87" s="81" t="s">
        <v>231</v>
      </c>
      <c r="F87" s="82"/>
      <c r="G87" s="82"/>
    </row>
    <row r="88" spans="1:7" ht="57">
      <c r="A88" s="77"/>
      <c r="B88" s="77"/>
      <c r="C88" s="80" t="s">
        <v>249</v>
      </c>
      <c r="D88" s="77"/>
      <c r="E88" s="77"/>
      <c r="F88" s="77"/>
      <c r="G88" s="77"/>
    </row>
    <row r="89" spans="1:7" ht="125.25">
      <c r="A89" s="78">
        <v>3.8</v>
      </c>
      <c r="B89" s="79" t="s">
        <v>250</v>
      </c>
      <c r="C89" s="80" t="s">
        <v>251</v>
      </c>
      <c r="D89" s="80" t="s">
        <v>213</v>
      </c>
      <c r="E89" s="81" t="s">
        <v>141</v>
      </c>
      <c r="F89" s="82"/>
      <c r="G89" s="82"/>
    </row>
    <row r="90" spans="1:7" ht="22.5">
      <c r="A90" s="77"/>
      <c r="B90" s="77"/>
      <c r="C90" s="80" t="s">
        <v>214</v>
      </c>
      <c r="D90" s="77"/>
      <c r="E90" s="77"/>
      <c r="F90" s="77"/>
      <c r="G90" s="77"/>
    </row>
    <row r="91" spans="1:7" ht="68.25">
      <c r="A91" s="78">
        <v>3.9</v>
      </c>
      <c r="B91" s="79" t="s">
        <v>252</v>
      </c>
      <c r="C91" s="80" t="s">
        <v>253</v>
      </c>
      <c r="D91" s="73" t="s">
        <v>131</v>
      </c>
      <c r="E91" s="81" t="s">
        <v>231</v>
      </c>
      <c r="F91" s="83"/>
      <c r="G91" s="83"/>
    </row>
    <row r="92" spans="1:7" ht="33.75">
      <c r="A92" s="77"/>
      <c r="B92" s="77"/>
      <c r="C92" s="80" t="s">
        <v>254</v>
      </c>
      <c r="D92" s="77"/>
      <c r="E92" s="77"/>
      <c r="F92" s="77"/>
      <c r="G92" s="77"/>
    </row>
    <row r="93" spans="1:7" ht="125.25">
      <c r="A93" s="85">
        <v>3.1</v>
      </c>
      <c r="B93" s="79" t="s">
        <v>255</v>
      </c>
      <c r="C93" s="80" t="s">
        <v>256</v>
      </c>
      <c r="D93" s="73" t="s">
        <v>257</v>
      </c>
      <c r="E93" s="81" t="s">
        <v>179</v>
      </c>
      <c r="F93" s="83"/>
      <c r="G93" s="83"/>
    </row>
    <row r="94" spans="1:7" ht="22.5">
      <c r="A94" s="77"/>
      <c r="B94" s="77"/>
      <c r="C94" s="80" t="s">
        <v>258</v>
      </c>
      <c r="D94" s="77"/>
      <c r="E94" s="77"/>
      <c r="F94" s="77"/>
      <c r="G94" s="77"/>
    </row>
    <row r="95" spans="1:7" ht="45">
      <c r="A95" s="85">
        <v>3.11</v>
      </c>
      <c r="B95" s="79" t="s">
        <v>259</v>
      </c>
      <c r="C95" s="80" t="s">
        <v>260</v>
      </c>
      <c r="D95" s="73" t="s">
        <v>136</v>
      </c>
      <c r="E95" s="81" t="s">
        <v>141</v>
      </c>
      <c r="F95" s="82"/>
      <c r="G95" s="82"/>
    </row>
    <row r="96" spans="1:7" ht="22.5">
      <c r="A96" s="77"/>
      <c r="B96" s="77"/>
      <c r="C96" s="80" t="s">
        <v>155</v>
      </c>
      <c r="D96" s="77"/>
      <c r="E96" s="77"/>
      <c r="F96" s="77"/>
      <c r="G96" s="77"/>
    </row>
    <row r="97" spans="1:7" ht="125.25">
      <c r="A97" s="85">
        <v>3.12</v>
      </c>
      <c r="B97" s="79" t="s">
        <v>261</v>
      </c>
      <c r="C97" s="80" t="s">
        <v>262</v>
      </c>
      <c r="D97" s="73" t="s">
        <v>257</v>
      </c>
      <c r="E97" s="81" t="s">
        <v>179</v>
      </c>
      <c r="F97" s="82"/>
      <c r="G97" s="82"/>
    </row>
    <row r="98" spans="1:7" ht="22.5">
      <c r="A98" s="77"/>
      <c r="B98" s="77"/>
      <c r="C98" s="80" t="s">
        <v>258</v>
      </c>
      <c r="D98" s="77"/>
      <c r="E98" s="77"/>
      <c r="F98" s="77"/>
      <c r="G98" s="77"/>
    </row>
    <row r="99" spans="1:7" ht="114">
      <c r="A99" s="85">
        <v>3.13</v>
      </c>
      <c r="B99" s="79" t="s">
        <v>263</v>
      </c>
      <c r="C99" s="80" t="s">
        <v>264</v>
      </c>
      <c r="D99" s="73" t="s">
        <v>220</v>
      </c>
      <c r="E99" s="81" t="s">
        <v>158</v>
      </c>
      <c r="F99" s="82"/>
      <c r="G99" s="82"/>
    </row>
    <row r="100" spans="1:7" ht="12.75">
      <c r="A100" s="77"/>
      <c r="B100" s="77"/>
      <c r="C100" s="80" t="s">
        <v>265</v>
      </c>
      <c r="D100" s="77"/>
      <c r="E100" s="77"/>
      <c r="F100" s="77"/>
      <c r="G100" s="77"/>
    </row>
    <row r="101" spans="1:7" ht="25.5" customHeight="1">
      <c r="A101" s="96"/>
      <c r="B101" s="96"/>
      <c r="C101" s="96"/>
      <c r="D101" s="96"/>
      <c r="E101" s="96"/>
      <c r="F101" s="96"/>
      <c r="G101" s="96"/>
    </row>
    <row r="102" spans="1:7" ht="29.25" customHeight="1">
      <c r="A102" s="96"/>
      <c r="B102" s="96"/>
      <c r="C102" s="96"/>
      <c r="D102" s="96"/>
      <c r="E102" s="96"/>
      <c r="F102" s="96"/>
      <c r="G102" s="96"/>
    </row>
    <row r="103" spans="1:7" ht="22.5">
      <c r="A103" s="78">
        <v>4.1</v>
      </c>
      <c r="B103" s="79" t="s">
        <v>266</v>
      </c>
      <c r="C103" s="80" t="s">
        <v>267</v>
      </c>
      <c r="D103" s="73" t="s">
        <v>175</v>
      </c>
      <c r="E103" s="81" t="s">
        <v>137</v>
      </c>
      <c r="F103" s="83"/>
      <c r="G103" s="83"/>
    </row>
    <row r="104" spans="1:7" ht="22.5">
      <c r="A104" s="77"/>
      <c r="B104" s="77"/>
      <c r="C104" s="80" t="s">
        <v>268</v>
      </c>
      <c r="D104" s="77"/>
      <c r="E104" s="77"/>
      <c r="F104" s="77"/>
      <c r="G104" s="77"/>
    </row>
    <row r="105" spans="1:7" ht="57">
      <c r="A105" s="78">
        <v>4.2</v>
      </c>
      <c r="B105" s="84" t="s">
        <v>269</v>
      </c>
      <c r="C105" s="80" t="s">
        <v>270</v>
      </c>
      <c r="D105" s="73" t="s">
        <v>131</v>
      </c>
      <c r="E105" s="81" t="s">
        <v>271</v>
      </c>
      <c r="F105" s="82"/>
      <c r="G105" s="82"/>
    </row>
    <row r="106" spans="1:7" ht="22.5">
      <c r="A106" s="77"/>
      <c r="B106" s="77"/>
      <c r="C106" s="80" t="s">
        <v>272</v>
      </c>
      <c r="D106" s="77"/>
      <c r="E106" s="77"/>
      <c r="F106" s="77"/>
      <c r="G106" s="77"/>
    </row>
    <row r="107" spans="1:7" ht="90.75">
      <c r="A107" s="78">
        <v>4.3</v>
      </c>
      <c r="B107" s="79" t="s">
        <v>134</v>
      </c>
      <c r="C107" s="80" t="s">
        <v>135</v>
      </c>
      <c r="D107" s="73" t="s">
        <v>136</v>
      </c>
      <c r="E107" s="81" t="s">
        <v>158</v>
      </c>
      <c r="F107" s="83"/>
      <c r="G107" s="83"/>
    </row>
    <row r="108" spans="1:7" ht="22.5">
      <c r="A108" s="77"/>
      <c r="B108" s="77"/>
      <c r="C108" s="80" t="s">
        <v>273</v>
      </c>
      <c r="D108" s="77"/>
      <c r="E108" s="77"/>
      <c r="F108" s="77"/>
      <c r="G108" s="77"/>
    </row>
    <row r="109" spans="1:7" ht="90.75">
      <c r="A109" s="78">
        <v>4.4</v>
      </c>
      <c r="B109" s="79" t="s">
        <v>274</v>
      </c>
      <c r="C109" s="80" t="s">
        <v>275</v>
      </c>
      <c r="D109" s="73" t="s">
        <v>136</v>
      </c>
      <c r="E109" s="81" t="s">
        <v>158</v>
      </c>
      <c r="F109" s="82"/>
      <c r="G109" s="82"/>
    </row>
    <row r="110" spans="1:7" ht="22.5">
      <c r="A110" s="77"/>
      <c r="B110" s="77"/>
      <c r="C110" s="80" t="s">
        <v>273</v>
      </c>
      <c r="D110" s="77"/>
      <c r="E110" s="77"/>
      <c r="F110" s="77"/>
      <c r="G110" s="77"/>
    </row>
    <row r="111" spans="1:7" ht="79.5">
      <c r="A111" s="78">
        <v>4.5</v>
      </c>
      <c r="B111" s="79" t="s">
        <v>276</v>
      </c>
      <c r="C111" s="80" t="s">
        <v>277</v>
      </c>
      <c r="D111" s="73" t="s">
        <v>136</v>
      </c>
      <c r="E111" s="81" t="s">
        <v>141</v>
      </c>
      <c r="F111" s="82"/>
      <c r="G111" s="82"/>
    </row>
    <row r="112" spans="1:7" ht="22.5">
      <c r="A112" s="77"/>
      <c r="B112" s="77"/>
      <c r="C112" s="80" t="s">
        <v>155</v>
      </c>
      <c r="D112" s="77"/>
      <c r="E112" s="77"/>
      <c r="F112" s="77"/>
      <c r="G112" s="77"/>
    </row>
    <row r="113" spans="1:7" ht="57">
      <c r="A113" s="78">
        <v>4.6</v>
      </c>
      <c r="B113" s="79" t="s">
        <v>278</v>
      </c>
      <c r="C113" s="80" t="s">
        <v>279</v>
      </c>
      <c r="D113" s="73" t="s">
        <v>136</v>
      </c>
      <c r="E113" s="81" t="s">
        <v>151</v>
      </c>
      <c r="F113" s="82"/>
      <c r="G113" s="82"/>
    </row>
    <row r="114" spans="1:7" ht="22.5">
      <c r="A114" s="77"/>
      <c r="B114" s="77"/>
      <c r="C114" s="80" t="s">
        <v>152</v>
      </c>
      <c r="D114" s="77"/>
      <c r="E114" s="77"/>
      <c r="F114" s="77"/>
      <c r="G114" s="77"/>
    </row>
    <row r="115" spans="1:7" ht="45">
      <c r="A115" s="78">
        <v>4.7</v>
      </c>
      <c r="B115" s="79" t="s">
        <v>278</v>
      </c>
      <c r="C115" s="80" t="s">
        <v>280</v>
      </c>
      <c r="D115" s="73" t="s">
        <v>136</v>
      </c>
      <c r="E115" s="81" t="s">
        <v>151</v>
      </c>
      <c r="F115" s="82"/>
      <c r="G115" s="82"/>
    </row>
    <row r="116" spans="1:7" ht="22.5">
      <c r="A116" s="77"/>
      <c r="B116" s="77"/>
      <c r="C116" s="80" t="s">
        <v>152</v>
      </c>
      <c r="D116" s="77"/>
      <c r="E116" s="77"/>
      <c r="F116" s="77"/>
      <c r="G116" s="77"/>
    </row>
    <row r="117" spans="1:7" ht="250.5">
      <c r="A117" s="78">
        <v>4.8</v>
      </c>
      <c r="B117" s="79" t="s">
        <v>281</v>
      </c>
      <c r="C117" s="80" t="s">
        <v>282</v>
      </c>
      <c r="D117" s="73" t="s">
        <v>169</v>
      </c>
      <c r="E117" s="81" t="s">
        <v>141</v>
      </c>
      <c r="F117" s="82"/>
      <c r="G117" s="82"/>
    </row>
    <row r="118" spans="1:7" ht="22.5">
      <c r="A118" s="77"/>
      <c r="B118" s="77"/>
      <c r="C118" s="80" t="s">
        <v>170</v>
      </c>
      <c r="D118" s="77"/>
      <c r="E118" s="77"/>
      <c r="F118" s="77"/>
      <c r="G118" s="77"/>
    </row>
    <row r="119" spans="1:7" ht="57">
      <c r="A119" s="78">
        <v>4.9</v>
      </c>
      <c r="B119" s="79" t="s">
        <v>283</v>
      </c>
      <c r="C119" s="80" t="s">
        <v>284</v>
      </c>
      <c r="D119" s="73" t="s">
        <v>175</v>
      </c>
      <c r="E119" s="81" t="s">
        <v>179</v>
      </c>
      <c r="F119" s="83"/>
      <c r="G119" s="83"/>
    </row>
    <row r="120" spans="1:7" ht="22.5">
      <c r="A120" s="77"/>
      <c r="B120" s="77"/>
      <c r="C120" s="80" t="s">
        <v>285</v>
      </c>
      <c r="D120" s="77"/>
      <c r="E120" s="77"/>
      <c r="F120" s="77"/>
      <c r="G120" s="77"/>
    </row>
    <row r="121" spans="1:7" ht="250.5">
      <c r="A121" s="85">
        <v>4.1</v>
      </c>
      <c r="B121" s="84" t="s">
        <v>286</v>
      </c>
      <c r="C121" s="80" t="s">
        <v>287</v>
      </c>
      <c r="D121" s="73" t="s">
        <v>288</v>
      </c>
      <c r="E121" s="81" t="s">
        <v>141</v>
      </c>
      <c r="F121" s="82"/>
      <c r="G121" s="82"/>
    </row>
    <row r="122" spans="1:7" ht="22.5">
      <c r="A122" s="77"/>
      <c r="B122" s="77"/>
      <c r="C122" s="80" t="s">
        <v>289</v>
      </c>
      <c r="D122" s="77"/>
      <c r="E122" s="77"/>
      <c r="F122" s="77"/>
      <c r="G122" s="77"/>
    </row>
    <row r="123" spans="1:7" ht="114">
      <c r="A123" s="85">
        <v>4.11</v>
      </c>
      <c r="B123" s="80" t="s">
        <v>290</v>
      </c>
      <c r="C123" s="80" t="s">
        <v>291</v>
      </c>
      <c r="D123" s="73" t="s">
        <v>169</v>
      </c>
      <c r="E123" s="81" t="s">
        <v>141</v>
      </c>
      <c r="F123" s="83"/>
      <c r="G123" s="83"/>
    </row>
    <row r="124" spans="1:7" ht="22.5">
      <c r="A124" s="77"/>
      <c r="B124" s="77"/>
      <c r="C124" s="80" t="s">
        <v>170</v>
      </c>
      <c r="D124" s="77"/>
      <c r="E124" s="77"/>
      <c r="F124" s="77"/>
      <c r="G124" s="77"/>
    </row>
    <row r="125" spans="1:7" ht="68.25">
      <c r="A125" s="85">
        <v>4.12</v>
      </c>
      <c r="B125" s="79" t="s">
        <v>283</v>
      </c>
      <c r="C125" s="80" t="s">
        <v>292</v>
      </c>
      <c r="D125" s="73" t="s">
        <v>175</v>
      </c>
      <c r="E125" s="81" t="s">
        <v>179</v>
      </c>
      <c r="F125" s="83"/>
      <c r="G125" s="83"/>
    </row>
    <row r="126" spans="1:7" ht="22.5">
      <c r="A126" s="77"/>
      <c r="B126" s="77"/>
      <c r="C126" s="80" t="s">
        <v>285</v>
      </c>
      <c r="D126" s="77"/>
      <c r="E126" s="77"/>
      <c r="F126" s="77"/>
      <c r="G126" s="77"/>
    </row>
    <row r="127" spans="1:7" ht="114">
      <c r="A127" s="85">
        <v>4.13</v>
      </c>
      <c r="B127" s="79" t="s">
        <v>293</v>
      </c>
      <c r="C127" s="80" t="s">
        <v>294</v>
      </c>
      <c r="D127" s="73" t="s">
        <v>136</v>
      </c>
      <c r="E127" s="81" t="s">
        <v>179</v>
      </c>
      <c r="F127" s="83"/>
      <c r="G127" s="83"/>
    </row>
    <row r="128" spans="1:7" ht="22.5">
      <c r="A128" s="77"/>
      <c r="B128" s="77"/>
      <c r="C128" s="80" t="s">
        <v>180</v>
      </c>
      <c r="D128" s="77"/>
      <c r="E128" s="77"/>
      <c r="F128" s="77"/>
      <c r="G128" s="77"/>
    </row>
    <row r="129" spans="1:7" ht="125.25">
      <c r="A129" s="85">
        <v>4.14</v>
      </c>
      <c r="B129" s="79" t="s">
        <v>295</v>
      </c>
      <c r="C129" s="80" t="s">
        <v>296</v>
      </c>
      <c r="D129" s="73" t="s">
        <v>131</v>
      </c>
      <c r="E129" s="81" t="s">
        <v>297</v>
      </c>
      <c r="F129" s="83"/>
      <c r="G129" s="83"/>
    </row>
    <row r="130" spans="1:7" ht="22.5">
      <c r="A130" s="77"/>
      <c r="B130" s="77"/>
      <c r="C130" s="80" t="s">
        <v>298</v>
      </c>
      <c r="D130" s="77"/>
      <c r="E130" s="77"/>
      <c r="F130" s="77"/>
      <c r="G130" s="77"/>
    </row>
    <row r="131" spans="1:7" ht="125.25">
      <c r="A131" s="85">
        <v>4.15</v>
      </c>
      <c r="B131" s="79" t="s">
        <v>299</v>
      </c>
      <c r="C131" s="80" t="s">
        <v>300</v>
      </c>
      <c r="D131" s="73" t="s">
        <v>131</v>
      </c>
      <c r="E131" s="81" t="s">
        <v>301</v>
      </c>
      <c r="F131" s="83"/>
      <c r="G131" s="83"/>
    </row>
    <row r="132" spans="1:7" ht="22.5">
      <c r="A132" s="77"/>
      <c r="B132" s="77"/>
      <c r="C132" s="80" t="s">
        <v>302</v>
      </c>
      <c r="D132" s="77"/>
      <c r="E132" s="77"/>
      <c r="F132" s="77"/>
      <c r="G132" s="77"/>
    </row>
    <row r="133" spans="1:7" ht="125.25">
      <c r="A133" s="85">
        <v>4.16</v>
      </c>
      <c r="B133" s="79" t="s">
        <v>303</v>
      </c>
      <c r="C133" s="80" t="s">
        <v>304</v>
      </c>
      <c r="D133" s="73" t="s">
        <v>131</v>
      </c>
      <c r="E133" s="81" t="s">
        <v>271</v>
      </c>
      <c r="F133" s="83"/>
      <c r="G133" s="83"/>
    </row>
    <row r="134" spans="1:7" ht="22.5">
      <c r="A134" s="77"/>
      <c r="B134" s="77"/>
      <c r="C134" s="80" t="s">
        <v>272</v>
      </c>
      <c r="D134" s="77"/>
      <c r="E134" s="77"/>
      <c r="F134" s="77"/>
      <c r="G134" s="77"/>
    </row>
    <row r="135" spans="1:7" ht="136.5">
      <c r="A135" s="85">
        <v>4.17</v>
      </c>
      <c r="B135" s="79" t="s">
        <v>305</v>
      </c>
      <c r="C135" s="80" t="s">
        <v>306</v>
      </c>
      <c r="D135" s="73" t="s">
        <v>175</v>
      </c>
      <c r="E135" s="81" t="s">
        <v>151</v>
      </c>
      <c r="F135" s="83"/>
      <c r="G135" s="83"/>
    </row>
    <row r="136" spans="1:7" ht="22.5">
      <c r="A136" s="77"/>
      <c r="B136" s="77"/>
      <c r="C136" s="80" t="s">
        <v>307</v>
      </c>
      <c r="D136" s="77"/>
      <c r="E136" s="77"/>
      <c r="F136" s="77"/>
      <c r="G136" s="77"/>
    </row>
    <row r="137" spans="1:7" ht="79.5">
      <c r="A137" s="85">
        <v>4.18</v>
      </c>
      <c r="B137" s="79" t="s">
        <v>308</v>
      </c>
      <c r="C137" s="80" t="s">
        <v>309</v>
      </c>
      <c r="D137" s="73" t="s">
        <v>131</v>
      </c>
      <c r="E137" s="81" t="s">
        <v>310</v>
      </c>
      <c r="F137" s="83"/>
      <c r="G137" s="83"/>
    </row>
    <row r="138" spans="1:7" ht="22.5">
      <c r="A138" s="77"/>
      <c r="B138" s="77"/>
      <c r="C138" s="80" t="s">
        <v>311</v>
      </c>
      <c r="D138" s="77"/>
      <c r="E138" s="77"/>
      <c r="F138" s="77"/>
      <c r="G138" s="77"/>
    </row>
    <row r="139" spans="1:7" ht="114">
      <c r="A139" s="85">
        <v>4.19</v>
      </c>
      <c r="B139" s="79" t="s">
        <v>312</v>
      </c>
      <c r="C139" s="80" t="s">
        <v>313</v>
      </c>
      <c r="D139" s="80" t="s">
        <v>314</v>
      </c>
      <c r="E139" s="81" t="s">
        <v>151</v>
      </c>
      <c r="F139" s="83"/>
      <c r="G139" s="83"/>
    </row>
    <row r="140" spans="1:7" ht="33.75">
      <c r="A140" s="77"/>
      <c r="B140" s="77"/>
      <c r="C140" s="80" t="s">
        <v>315</v>
      </c>
      <c r="D140" s="77"/>
      <c r="E140" s="77"/>
      <c r="F140" s="77"/>
      <c r="G140" s="77"/>
    </row>
    <row r="141" spans="1:7" ht="79.5">
      <c r="A141" s="85">
        <v>4.2</v>
      </c>
      <c r="B141" s="84" t="s">
        <v>147</v>
      </c>
      <c r="C141" s="80" t="s">
        <v>148</v>
      </c>
      <c r="D141" s="73" t="s">
        <v>131</v>
      </c>
      <c r="E141" s="81" t="s">
        <v>316</v>
      </c>
      <c r="F141" s="83"/>
      <c r="G141" s="83"/>
    </row>
    <row r="142" spans="1:7" ht="22.5">
      <c r="A142" s="77"/>
      <c r="B142" s="77"/>
      <c r="C142" s="80" t="s">
        <v>317</v>
      </c>
      <c r="D142" s="77"/>
      <c r="E142" s="77"/>
      <c r="F142" s="77"/>
      <c r="G142" s="77"/>
    </row>
    <row r="143" spans="1:7" ht="239.25">
      <c r="A143" s="85">
        <v>4.21</v>
      </c>
      <c r="B143" s="79" t="s">
        <v>318</v>
      </c>
      <c r="C143" s="80" t="s">
        <v>319</v>
      </c>
      <c r="D143" s="73" t="s">
        <v>136</v>
      </c>
      <c r="E143" s="81" t="s">
        <v>141</v>
      </c>
      <c r="F143" s="82"/>
      <c r="G143" s="82"/>
    </row>
    <row r="144" spans="1:7" ht="22.5">
      <c r="A144" s="77"/>
      <c r="B144" s="77"/>
      <c r="C144" s="80" t="s">
        <v>155</v>
      </c>
      <c r="D144" s="77"/>
      <c r="E144" s="77"/>
      <c r="F144" s="77"/>
      <c r="G144" s="77"/>
    </row>
    <row r="145" spans="1:7" ht="125.25">
      <c r="A145" s="85">
        <v>4.22</v>
      </c>
      <c r="B145" s="79" t="s">
        <v>320</v>
      </c>
      <c r="C145" s="80" t="s">
        <v>321</v>
      </c>
      <c r="D145" s="73" t="s">
        <v>230</v>
      </c>
      <c r="E145" s="81" t="s">
        <v>179</v>
      </c>
      <c r="F145" s="83"/>
      <c r="G145" s="83"/>
    </row>
    <row r="146" spans="1:7" ht="33.75">
      <c r="A146" s="77"/>
      <c r="B146" s="77"/>
      <c r="C146" s="80" t="s">
        <v>322</v>
      </c>
      <c r="D146" s="77"/>
      <c r="E146" s="77"/>
      <c r="F146" s="77"/>
      <c r="G146" s="77"/>
    </row>
    <row r="147" spans="1:7" ht="79.5">
      <c r="A147" s="85">
        <v>4.23</v>
      </c>
      <c r="B147" s="79" t="s">
        <v>323</v>
      </c>
      <c r="C147" s="80" t="s">
        <v>324</v>
      </c>
      <c r="D147" s="73" t="s">
        <v>230</v>
      </c>
      <c r="E147" s="81" t="s">
        <v>179</v>
      </c>
      <c r="F147" s="82"/>
      <c r="G147" s="82"/>
    </row>
    <row r="148" spans="1:7" ht="12.75">
      <c r="A148" s="77"/>
      <c r="B148" s="77"/>
      <c r="C148" s="80" t="s">
        <v>322</v>
      </c>
      <c r="D148" s="77"/>
      <c r="E148" s="77"/>
      <c r="F148" s="77"/>
      <c r="G148" s="77"/>
    </row>
    <row r="149" spans="1:7" ht="30" customHeight="1">
      <c r="A149" s="96"/>
      <c r="B149" s="96"/>
      <c r="C149" s="96"/>
      <c r="D149" s="96"/>
      <c r="E149" s="96"/>
      <c r="F149" s="96"/>
      <c r="G149" s="96"/>
    </row>
    <row r="150" spans="1:7" ht="12.75">
      <c r="A150" s="77"/>
      <c r="B150" s="77"/>
      <c r="C150" s="74"/>
      <c r="D150" s="75"/>
      <c r="E150" s="75"/>
      <c r="F150" s="75"/>
      <c r="G150" s="76"/>
    </row>
    <row r="151" spans="1:7" ht="33.75">
      <c r="A151" s="78">
        <v>5.1</v>
      </c>
      <c r="B151" s="80" t="s">
        <v>290</v>
      </c>
      <c r="C151" s="80" t="s">
        <v>325</v>
      </c>
      <c r="D151" s="73" t="s">
        <v>220</v>
      </c>
      <c r="E151" s="81" t="s">
        <v>326</v>
      </c>
      <c r="F151" s="83"/>
      <c r="G151" s="83"/>
    </row>
    <row r="152" spans="1:7" ht="22.5">
      <c r="A152" s="77"/>
      <c r="B152" s="77"/>
      <c r="C152" s="80" t="s">
        <v>327</v>
      </c>
      <c r="D152" s="77"/>
      <c r="E152" s="77"/>
      <c r="F152" s="77"/>
      <c r="G152" s="77"/>
    </row>
    <row r="153" spans="1:7" ht="45">
      <c r="A153" s="78">
        <v>5.2</v>
      </c>
      <c r="B153" s="80" t="s">
        <v>290</v>
      </c>
      <c r="C153" s="80" t="s">
        <v>328</v>
      </c>
      <c r="D153" s="73" t="s">
        <v>169</v>
      </c>
      <c r="E153" s="81" t="s">
        <v>141</v>
      </c>
      <c r="F153" s="83"/>
      <c r="G153" s="83"/>
    </row>
    <row r="154" spans="1:7" ht="22.5">
      <c r="A154" s="77"/>
      <c r="B154" s="77"/>
      <c r="C154" s="80" t="s">
        <v>170</v>
      </c>
      <c r="D154" s="77"/>
      <c r="E154" s="77"/>
      <c r="F154" s="77"/>
      <c r="G154" s="77"/>
    </row>
    <row r="155" spans="1:7" ht="12.75">
      <c r="A155" s="78">
        <v>5.3</v>
      </c>
      <c r="B155" s="80" t="s">
        <v>290</v>
      </c>
      <c r="C155" s="80" t="s">
        <v>329</v>
      </c>
      <c r="D155" s="73" t="s">
        <v>169</v>
      </c>
      <c r="E155" s="81" t="s">
        <v>141</v>
      </c>
      <c r="F155" s="83"/>
      <c r="G155" s="83"/>
    </row>
    <row r="156" spans="1:7" ht="12.75">
      <c r="A156" s="77"/>
      <c r="B156" s="77"/>
      <c r="C156" s="80" t="s">
        <v>170</v>
      </c>
      <c r="D156" s="77"/>
      <c r="E156" s="77"/>
      <c r="F156" s="77"/>
      <c r="G156" s="77"/>
    </row>
    <row r="157" spans="1:7" ht="27" customHeight="1">
      <c r="A157" s="96"/>
      <c r="B157" s="96"/>
      <c r="C157" s="96"/>
      <c r="D157" s="96"/>
      <c r="E157" s="96"/>
      <c r="F157" s="96"/>
      <c r="G157" s="96"/>
    </row>
    <row r="158" spans="1:7" ht="54" customHeight="1">
      <c r="A158" s="96" t="s">
        <v>330</v>
      </c>
      <c r="B158" s="96"/>
      <c r="C158" s="96"/>
      <c r="D158" s="96"/>
      <c r="E158" s="96"/>
      <c r="F158" s="96"/>
      <c r="G158" s="96"/>
    </row>
  </sheetData>
  <sheetProtection/>
  <mergeCells count="95">
    <mergeCell ref="A1:G3"/>
    <mergeCell ref="HA3:HH3"/>
    <mergeCell ref="HI3:HP3"/>
    <mergeCell ref="HQ3:HX3"/>
    <mergeCell ref="HY3:IF3"/>
    <mergeCell ref="IG3:IN3"/>
    <mergeCell ref="IO3:IV3"/>
    <mergeCell ref="FE3:FL3"/>
    <mergeCell ref="FM3:FT3"/>
    <mergeCell ref="FU3:GB3"/>
    <mergeCell ref="GC3:GJ3"/>
    <mergeCell ref="GK3:GR3"/>
    <mergeCell ref="GS3:GZ3"/>
    <mergeCell ref="DI3:DP3"/>
    <mergeCell ref="DQ3:DX3"/>
    <mergeCell ref="DY3:EF3"/>
    <mergeCell ref="EG3:EN3"/>
    <mergeCell ref="EO3:EV3"/>
    <mergeCell ref="EW3:FD3"/>
    <mergeCell ref="BM3:BT3"/>
    <mergeCell ref="BU3:CB3"/>
    <mergeCell ref="CC3:CJ3"/>
    <mergeCell ref="CK3:CR3"/>
    <mergeCell ref="CS3:CZ3"/>
    <mergeCell ref="DA3:DH3"/>
    <mergeCell ref="Q3:X3"/>
    <mergeCell ref="Y3:AF3"/>
    <mergeCell ref="AG3:AN3"/>
    <mergeCell ref="AO3:AV3"/>
    <mergeCell ref="AW3:BD3"/>
    <mergeCell ref="BE3:BL3"/>
    <mergeCell ref="HA2:HH2"/>
    <mergeCell ref="HI2:HP2"/>
    <mergeCell ref="HQ2:HX2"/>
    <mergeCell ref="HY2:IF2"/>
    <mergeCell ref="IG2:IN2"/>
    <mergeCell ref="IO2:IV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Q2:X2"/>
    <mergeCell ref="Y2:AF2"/>
    <mergeCell ref="AG2:AN2"/>
    <mergeCell ref="AO2:AV2"/>
    <mergeCell ref="AW2:BD2"/>
    <mergeCell ref="BE2:BL2"/>
    <mergeCell ref="HA1:HH1"/>
    <mergeCell ref="HI1:HP1"/>
    <mergeCell ref="HQ1:HX1"/>
    <mergeCell ref="HY1:IF1"/>
    <mergeCell ref="IG1:IN1"/>
    <mergeCell ref="IO1:IV1"/>
    <mergeCell ref="FE1:FL1"/>
    <mergeCell ref="FM1:FT1"/>
    <mergeCell ref="FU1:GB1"/>
    <mergeCell ref="GC1:GJ1"/>
    <mergeCell ref="GK1:GR1"/>
    <mergeCell ref="GS1:GZ1"/>
    <mergeCell ref="DI1:DP1"/>
    <mergeCell ref="DQ1:DX1"/>
    <mergeCell ref="DY1:EF1"/>
    <mergeCell ref="EG1:EN1"/>
    <mergeCell ref="EO1:EV1"/>
    <mergeCell ref="EW1:FD1"/>
    <mergeCell ref="BM1:BT1"/>
    <mergeCell ref="BU1:CB1"/>
    <mergeCell ref="CC1:CJ1"/>
    <mergeCell ref="CK1:CR1"/>
    <mergeCell ref="CS1:CZ1"/>
    <mergeCell ref="DA1:DH1"/>
    <mergeCell ref="Q1:X1"/>
    <mergeCell ref="Y1:AF1"/>
    <mergeCell ref="AG1:AN1"/>
    <mergeCell ref="AO1:AV1"/>
    <mergeCell ref="AW1:BD1"/>
    <mergeCell ref="BE1:BL1"/>
    <mergeCell ref="C150:G150"/>
    <mergeCell ref="I1:P1"/>
    <mergeCell ref="I2:P2"/>
    <mergeCell ref="I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1226 N.Cierpiszewo Angelika Durajewska</cp:lastModifiedBy>
  <cp:lastPrinted>2023-08-08T16:15:56Z</cp:lastPrinted>
  <dcterms:created xsi:type="dcterms:W3CDTF">2023-03-30T10:47:01Z</dcterms:created>
  <dcterms:modified xsi:type="dcterms:W3CDTF">2024-05-20T09:29:56Z</dcterms:modified>
  <cp:category/>
  <cp:version/>
  <cp:contentType/>
  <cp:contentStatus/>
</cp:coreProperties>
</file>