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29-2024 Kanyly\03. Príprava\06. PTK\01. Odoslané\"/>
    </mc:Choice>
  </mc:AlternateContent>
  <bookViews>
    <workbookView xWindow="0" yWindow="0" windowWidth="28800" windowHeight="11400"/>
  </bookViews>
  <sheets>
    <sheet name="Kalkulácia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L35" i="1" s="1"/>
  <c r="K34" i="1"/>
  <c r="L34" i="1" s="1"/>
  <c r="K33" i="1"/>
  <c r="L33" i="1" s="1"/>
  <c r="I7" i="1"/>
  <c r="J7" i="1" s="1"/>
  <c r="K7" i="1"/>
  <c r="L7" i="1"/>
  <c r="M7" i="1"/>
  <c r="K187" i="1" l="1"/>
  <c r="L187" i="1" s="1"/>
  <c r="K186" i="1"/>
  <c r="L186" i="1" s="1"/>
  <c r="K185" i="1"/>
  <c r="L185" i="1" s="1"/>
  <c r="L179" i="1"/>
  <c r="K179" i="1"/>
  <c r="K178" i="1"/>
  <c r="L178" i="1" s="1"/>
  <c r="K177" i="1"/>
  <c r="L177" i="1" s="1"/>
  <c r="K171" i="1"/>
  <c r="L171" i="1" s="1"/>
  <c r="K170" i="1"/>
  <c r="L170" i="1" s="1"/>
  <c r="K169" i="1"/>
  <c r="L169" i="1" s="1"/>
  <c r="K163" i="1"/>
  <c r="L163" i="1" s="1"/>
  <c r="K162" i="1"/>
  <c r="L162" i="1" s="1"/>
  <c r="K161" i="1"/>
  <c r="L161" i="1" s="1"/>
  <c r="K155" i="1"/>
  <c r="L155" i="1" s="1"/>
  <c r="K154" i="1"/>
  <c r="L154" i="1" s="1"/>
  <c r="K153" i="1"/>
  <c r="L153" i="1" s="1"/>
  <c r="K147" i="1"/>
  <c r="L147" i="1" s="1"/>
  <c r="K146" i="1"/>
  <c r="L146" i="1" s="1"/>
  <c r="K145" i="1"/>
  <c r="L145" i="1" s="1"/>
  <c r="K139" i="1"/>
  <c r="L139" i="1" s="1"/>
  <c r="K138" i="1"/>
  <c r="L138" i="1" s="1"/>
  <c r="K137" i="1"/>
  <c r="L137" i="1" s="1"/>
  <c r="K131" i="1"/>
  <c r="L131" i="1" s="1"/>
  <c r="K130" i="1"/>
  <c r="L130" i="1" s="1"/>
  <c r="K129" i="1"/>
  <c r="L129" i="1" s="1"/>
  <c r="K123" i="1"/>
  <c r="L123" i="1" s="1"/>
  <c r="K122" i="1"/>
  <c r="L122" i="1" s="1"/>
  <c r="K121" i="1"/>
  <c r="L121" i="1" s="1"/>
  <c r="K115" i="1"/>
  <c r="L115" i="1" s="1"/>
  <c r="K114" i="1"/>
  <c r="L114" i="1" s="1"/>
  <c r="K113" i="1"/>
  <c r="L113" i="1" s="1"/>
  <c r="K107" i="1"/>
  <c r="L107" i="1" s="1"/>
  <c r="K106" i="1"/>
  <c r="L106" i="1" s="1"/>
  <c r="K105" i="1"/>
  <c r="L105" i="1" s="1"/>
  <c r="K99" i="1"/>
  <c r="L99" i="1" s="1"/>
  <c r="K98" i="1"/>
  <c r="L98" i="1" s="1"/>
  <c r="K97" i="1"/>
  <c r="L97" i="1" s="1"/>
  <c r="K91" i="1"/>
  <c r="L91" i="1" s="1"/>
  <c r="K90" i="1"/>
  <c r="L90" i="1" s="1"/>
  <c r="K89" i="1"/>
  <c r="L89" i="1" s="1"/>
  <c r="K83" i="1"/>
  <c r="L83" i="1" s="1"/>
  <c r="K82" i="1"/>
  <c r="L82" i="1" s="1"/>
  <c r="K81" i="1"/>
  <c r="L81" i="1" s="1"/>
  <c r="K75" i="1"/>
  <c r="L75" i="1" s="1"/>
  <c r="K74" i="1"/>
  <c r="L74" i="1" s="1"/>
  <c r="K73" i="1"/>
  <c r="L73" i="1" s="1"/>
  <c r="K67" i="1"/>
  <c r="L67" i="1" s="1"/>
  <c r="K66" i="1"/>
  <c r="L66" i="1" s="1"/>
  <c r="K65" i="1"/>
  <c r="L65" i="1" s="1"/>
  <c r="K25" i="1" l="1"/>
  <c r="I25" i="1"/>
  <c r="J25" i="1" s="1"/>
  <c r="K24" i="1"/>
  <c r="I24" i="1"/>
  <c r="J24" i="1" s="1"/>
  <c r="K23" i="1"/>
  <c r="L23" i="1" s="1"/>
  <c r="M23" i="1" s="1"/>
  <c r="I23" i="1"/>
  <c r="J23" i="1" s="1"/>
  <c r="K22" i="1"/>
  <c r="L22" i="1" s="1"/>
  <c r="M22" i="1" s="1"/>
  <c r="I22" i="1"/>
  <c r="J22" i="1" s="1"/>
  <c r="K21" i="1"/>
  <c r="I21" i="1"/>
  <c r="J21" i="1" s="1"/>
  <c r="K20" i="1"/>
  <c r="L20" i="1" s="1"/>
  <c r="I20" i="1"/>
  <c r="J20" i="1" s="1"/>
  <c r="K19" i="1"/>
  <c r="L19" i="1" s="1"/>
  <c r="M19" i="1" s="1"/>
  <c r="I19" i="1"/>
  <c r="J19" i="1" s="1"/>
  <c r="K18" i="1"/>
  <c r="L18" i="1" s="1"/>
  <c r="M18" i="1" s="1"/>
  <c r="I18" i="1"/>
  <c r="J18" i="1" s="1"/>
  <c r="K17" i="1"/>
  <c r="I17" i="1"/>
  <c r="J17" i="1" s="1"/>
  <c r="K13" i="1"/>
  <c r="I13" i="1"/>
  <c r="J13" i="1" s="1"/>
  <c r="K12" i="1"/>
  <c r="I12" i="1"/>
  <c r="J12" i="1" s="1"/>
  <c r="K11" i="1"/>
  <c r="L11" i="1" s="1"/>
  <c r="M11" i="1" s="1"/>
  <c r="I11" i="1"/>
  <c r="J11" i="1" s="1"/>
  <c r="K10" i="1"/>
  <c r="L10" i="1" s="1"/>
  <c r="M10" i="1" s="1"/>
  <c r="I10" i="1"/>
  <c r="J10" i="1" s="1"/>
  <c r="K9" i="1"/>
  <c r="I9" i="1"/>
  <c r="J9" i="1" s="1"/>
  <c r="K8" i="1"/>
  <c r="I8" i="1"/>
  <c r="J8" i="1" s="1"/>
  <c r="K16" i="1"/>
  <c r="L16" i="1" s="1"/>
  <c r="M16" i="1" s="1"/>
  <c r="I16" i="1"/>
  <c r="J16" i="1" s="1"/>
  <c r="K15" i="1"/>
  <c r="I15" i="1"/>
  <c r="J15" i="1" s="1"/>
  <c r="K14" i="1"/>
  <c r="I14" i="1"/>
  <c r="J14" i="1" s="1"/>
  <c r="L24" i="1" l="1"/>
  <c r="M24" i="1" s="1"/>
  <c r="L17" i="1"/>
  <c r="M17" i="1" s="1"/>
  <c r="M20" i="1"/>
  <c r="L21" i="1"/>
  <c r="M21" i="1" s="1"/>
  <c r="L25" i="1"/>
  <c r="M25" i="1" s="1"/>
  <c r="L8" i="1"/>
  <c r="M8" i="1" s="1"/>
  <c r="L12" i="1"/>
  <c r="M12" i="1" s="1"/>
  <c r="L9" i="1"/>
  <c r="M9" i="1" s="1"/>
  <c r="L13" i="1"/>
  <c r="M13" i="1" s="1"/>
  <c r="L14" i="1"/>
  <c r="M14" i="1" s="1"/>
  <c r="L15" i="1"/>
  <c r="M15" i="1" s="1"/>
  <c r="K59" i="1"/>
  <c r="L59" i="1" s="1"/>
  <c r="K58" i="1"/>
  <c r="L58" i="1" s="1"/>
  <c r="K57" i="1"/>
  <c r="L57" i="1" s="1"/>
  <c r="K51" i="1"/>
  <c r="L51" i="1" s="1"/>
  <c r="K50" i="1"/>
  <c r="L50" i="1" s="1"/>
  <c r="K49" i="1"/>
  <c r="L49" i="1" s="1"/>
  <c r="K43" i="1"/>
  <c r="L43" i="1" s="1"/>
  <c r="K42" i="1"/>
  <c r="L42" i="1" s="1"/>
  <c r="K41" i="1"/>
  <c r="L41" i="1" s="1"/>
  <c r="K26" i="1"/>
  <c r="K27" i="1" s="1"/>
  <c r="I26" i="1"/>
  <c r="J26" i="1" s="1"/>
  <c r="L26" i="1" l="1"/>
  <c r="M26" i="1" s="1"/>
  <c r="M27" i="1" s="1"/>
</calcChain>
</file>

<file path=xl/sharedStrings.xml><?xml version="1.0" encoding="utf-8"?>
<sst xmlns="http://schemas.openxmlformats.org/spreadsheetml/2006/main" count="716" uniqueCount="110">
  <si>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</si>
  <si>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</si>
  <si>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Por. č.</t>
  </si>
  <si>
    <t>Názov položky predmetu zákazky</t>
  </si>
  <si>
    <t>Merná jednotka
(MJ)</t>
  </si>
  <si>
    <t>Jednotková cena
v EUR
bez DPH</t>
  </si>
  <si>
    <t>Sadzba DPH
v %</t>
  </si>
  <si>
    <t>Výška DPH
v EUR</t>
  </si>
  <si>
    <t>Jednotková cena
v EUR
s DPH</t>
  </si>
  <si>
    <t>Celková cena
za predpokladané
množstvo MJ
v EUR bez DPH</t>
  </si>
  <si>
    <t>Celková cena
za predpokladané množstvo MJ
v EUR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</si>
  <si>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</si>
  <si>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</si>
  <si>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</si>
  <si>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</si>
  <si>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</si>
  <si>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</si>
  <si>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</si>
  <si>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</si>
  <si>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</si>
  <si>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</si>
  <si>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</si>
  <si>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ks</t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</si>
  <si>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</si>
  <si>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t>Obchodný názov ponúkaného produktu</t>
  </si>
  <si>
    <t>Výrobca ponúkaného produktu</t>
  </si>
  <si>
    <t>Katalógové číslo</t>
  </si>
  <si>
    <t>ŠUKL</t>
  </si>
  <si>
    <t>Kategorizačný
kód</t>
  </si>
  <si>
    <t>CPV
kód</t>
  </si>
  <si>
    <t xml:space="preserve">Merná 
jednotka
(MJ)               </t>
  </si>
  <si>
    <t>Jednotková cena za MJ v EUR</t>
  </si>
  <si>
    <t>bez DPH</t>
  </si>
  <si>
    <t>sadzba
DPH v %</t>
  </si>
  <si>
    <t>výška DPH
v EUR</t>
  </si>
  <si>
    <t>s DPH</t>
  </si>
  <si>
    <t>12.</t>
  </si>
  <si>
    <t>13.</t>
  </si>
  <si>
    <t>Uchádzač je povinný produkt s najvyššou zmluvnou jednotkovou cenou bez DPH uvedený u príslušnej položky viditeľne označíť žltým podfarbením celého riadku.</t>
  </si>
  <si>
    <t>podpis:</t>
  </si>
  <si>
    <t>V:</t>
  </si>
  <si>
    <t>Dodávateľ:</t>
  </si>
  <si>
    <t>meno:</t>
  </si>
  <si>
    <t>Dňa:</t>
  </si>
  <si>
    <t>Sídlo:</t>
  </si>
  <si>
    <t>pracovná pozícia:</t>
  </si>
  <si>
    <t>Poznámka:</t>
  </si>
  <si>
    <t>- povinné údaje vyplní uchádzač</t>
  </si>
  <si>
    <t>Časť č. 1</t>
  </si>
  <si>
    <t>Časť č. 2</t>
  </si>
  <si>
    <t>Časť č. 3</t>
  </si>
  <si>
    <t>Časť č. 4</t>
  </si>
  <si>
    <t>Časť č. 5</t>
  </si>
  <si>
    <t>Časť č. 6</t>
  </si>
  <si>
    <t>Časť č. 7</t>
  </si>
  <si>
    <t>Časť č. 8</t>
  </si>
  <si>
    <t>Časť č. 9</t>
  </si>
  <si>
    <t>Časť č. 10</t>
  </si>
  <si>
    <t>Časť č. 11</t>
  </si>
  <si>
    <t>Časť č. 12</t>
  </si>
  <si>
    <t>Časť č. 13</t>
  </si>
  <si>
    <t>Časť č. 14</t>
  </si>
  <si>
    <t>Časť č. 15</t>
  </si>
  <si>
    <t>Časť č. 16</t>
  </si>
  <si>
    <t>Časť č. 17</t>
  </si>
  <si>
    <t>Časť č. 18</t>
  </si>
  <si>
    <t>Časť č. 19</t>
  </si>
  <si>
    <t>Venózne kanyly typu "triple stage"</t>
  </si>
  <si>
    <t>Venózne kanyly  typu "single stage" rovné</t>
  </si>
  <si>
    <t>Venózne kanyly tvarovateľné</t>
  </si>
  <si>
    <t>Venózne pravoúhle kanyly s kovovým hrotom typu "single stage"</t>
  </si>
  <si>
    <t xml:space="preserve">Venózne pravoúhle kanyly s plastovým hrotom typu "single stage" </t>
  </si>
  <si>
    <t>Femorálne arteriálne kanyly nepoťahované</t>
  </si>
  <si>
    <t xml:space="preserve">Arteriálne kanyly pre kanyláciu oblúka - rovné </t>
  </si>
  <si>
    <t xml:space="preserve">Arteriálne kanyly pre kanyláciu oblúka - zahnuté </t>
  </si>
  <si>
    <t>Arteriálne kanyly pre kanyláciu do graftov</t>
  </si>
  <si>
    <t xml:space="preserve">Kanyly drenážne (venty k drenáži srdcových oddielov) </t>
  </si>
  <si>
    <t xml:space="preserve">Venózne kanylky </t>
  </si>
  <si>
    <t>Kanyly preplachové</t>
  </si>
  <si>
    <t>Odsávače</t>
  </si>
  <si>
    <t>Kardioplegické ihly</t>
  </si>
  <si>
    <t>Kardioplegické kanyly do koronárných artérií s pevnou rukoväťou s ukončením uhla 90º, 45º</t>
  </si>
  <si>
    <t>Kardioplegické kanyly do koronárných artérií v tvare flexibilnej hadičky s ukončením uhla 90º, 45º</t>
  </si>
  <si>
    <t xml:space="preserve">Kanyly na retrográdnu kardioplégiu  </t>
  </si>
  <si>
    <t xml:space="preserve">Multiperfúzne sety </t>
  </si>
  <si>
    <t>Femorálne venózne kanyly</t>
  </si>
  <si>
    <t>Kanyly</t>
  </si>
  <si>
    <r>
      <t xml:space="preserve">Predpokladané množstvo MJ
</t>
    </r>
    <r>
      <rPr>
        <sz val="9"/>
        <color theme="1"/>
        <rFont val="Arial"/>
        <family val="2"/>
        <charset val="238"/>
      </rPr>
      <t>na obdobie 36 mes.</t>
    </r>
  </si>
  <si>
    <t>Časť č. 20</t>
  </si>
  <si>
    <t xml:space="preserve">Venózne kanyly predsieňové dvojstupňové nepoťahované </t>
  </si>
  <si>
    <t>Sortiment časť č. 2 - Venózne kanyly typu "triple stage"</t>
  </si>
  <si>
    <t>Sortiment časť č. 3 - Venózne kanyly  typu "single stage" rovné</t>
  </si>
  <si>
    <t xml:space="preserve">Sortiment časť č. 1 - Venózne kanyly predsieňové dvojstupňové nepoťahované </t>
  </si>
  <si>
    <t>Sortiment časť č. 4 - Venózne kanyly tvarovateľné</t>
  </si>
  <si>
    <t xml:space="preserve">Sortiment časť č. 5 - Venózne pravoúhle kanyly s kovovým hrotom typu "single stage" </t>
  </si>
  <si>
    <t xml:space="preserve">Sortiment časť č. 6 - Venózne pravoúhle kanyly s plastovým hrotom typu "single stage" </t>
  </si>
  <si>
    <t>Sortiment časť č. 7 - Femorálne arteriálne kanyly nepoťahované</t>
  </si>
  <si>
    <t xml:space="preserve">Sortiment časť č. 8 - Arteriálne kanyly pre kanyláciu oblúka - rovné </t>
  </si>
  <si>
    <t xml:space="preserve">Sortiment časť č. 9 - Arteriálne kanyly pre kanyláciu oblúka - zahnuté </t>
  </si>
  <si>
    <t>Sortiment časť č. 10 - Arteriálne kanyly pre kanyláciu do graftov</t>
  </si>
  <si>
    <t xml:space="preserve">Sortiment časť č. 11 - Kanyly drenážne (venty k drenáži srdcových oddielov) </t>
  </si>
  <si>
    <t xml:space="preserve">Sortiment časť č. 12 - Venózne kanylky </t>
  </si>
  <si>
    <t>Sortiment časť č. 13 - Kanyly preplachové</t>
  </si>
  <si>
    <t>Sortiment časť č. 14 - Odsávače</t>
  </si>
  <si>
    <t>Sortiment časť č. 15 - Kardioplegické ihly</t>
  </si>
  <si>
    <t>Sortiment časť č. 16 - Kardioplegické kanyly do koronárných artérií s pevnou rukoväťou s ukončením uhla 90º, 45º</t>
  </si>
  <si>
    <t>Sortiment časť č. 17 - Kardioplegické kanyly do koronárných artérií v tvare flexibilnej hadičky s ukončením uhla 90º, 45º</t>
  </si>
  <si>
    <t xml:space="preserve">Sortiment časť č. 18 - Kanyly na retrográdnu kardioplégiu  </t>
  </si>
  <si>
    <t xml:space="preserve">Sortiment časť č. 19 - Multiperfúzne sety </t>
  </si>
  <si>
    <t>Sortiment časť č. 20 - Femorálne venózne kanyly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</si>
</sst>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9" fontId="5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top" wrapText="1"/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Border="1" applyAlignment="1" applyProtection="1">
      <alignment horizontal="left" vertical="center" wrapText="1"/>
      <protection locked="0"/>
    </xf>
    <xf numFmtId="49" fontId="6" fillId="0" borderId="26" xfId="0" applyNumberFormat="1" applyFont="1" applyBorder="1" applyAlignment="1" applyProtection="1">
      <alignment horizontal="left" vertical="center" wrapText="1"/>
      <protection locked="0"/>
    </xf>
    <xf numFmtId="49" fontId="6" fillId="0" borderId="28" xfId="0" applyNumberFormat="1" applyFont="1" applyBorder="1" applyAlignment="1" applyProtection="1">
      <alignment horizontal="center" vertical="center" wrapText="1"/>
      <protection locked="0"/>
    </xf>
    <xf numFmtId="49" fontId="6" fillId="0" borderId="29" xfId="0" applyNumberFormat="1" applyFont="1" applyBorder="1" applyAlignment="1" applyProtection="1">
      <alignment horizontal="center" vertical="center" wrapText="1"/>
      <protection locked="0"/>
    </xf>
    <xf numFmtId="49" fontId="6" fillId="0" borderId="30" xfId="0" applyNumberFormat="1" applyFont="1" applyBorder="1" applyAlignment="1" applyProtection="1">
      <alignment horizontal="center" vertical="center" wrapText="1"/>
      <protection locked="0"/>
    </xf>
    <xf numFmtId="49" fontId="6" fillId="0" borderId="31" xfId="0" applyNumberFormat="1" applyFont="1" applyBorder="1" applyAlignment="1" applyProtection="1">
      <alignment horizontal="center" vertical="center" wrapText="1"/>
      <protection locked="0"/>
    </xf>
    <xf numFmtId="164" fontId="6" fillId="0" borderId="27" xfId="0" applyNumberFormat="1" applyFont="1" applyBorder="1" applyAlignment="1" applyProtection="1">
      <alignment horizontal="right" vertical="center" wrapText="1"/>
      <protection locked="0"/>
    </xf>
    <xf numFmtId="9" fontId="6" fillId="0" borderId="32" xfId="0" applyNumberFormat="1" applyFont="1" applyBorder="1" applyAlignment="1" applyProtection="1">
      <alignment horizontal="center" vertical="center" wrapText="1"/>
      <protection locked="0"/>
    </xf>
    <xf numFmtId="164" fontId="6" fillId="0" borderId="33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6" fillId="0" borderId="34" xfId="0" applyNumberFormat="1" applyFont="1" applyBorder="1" applyAlignment="1" applyProtection="1">
      <alignment horizontal="center" vertical="center" wrapText="1"/>
      <protection locked="0"/>
    </xf>
    <xf numFmtId="49" fontId="6" fillId="0" borderId="35" xfId="0" applyNumberFormat="1" applyFont="1" applyBorder="1" applyAlignment="1" applyProtection="1">
      <alignment horizontal="left" vertical="center" wrapText="1"/>
      <protection locked="0"/>
    </xf>
    <xf numFmtId="49" fontId="6" fillId="0" borderId="34" xfId="0" applyNumberFormat="1" applyFont="1" applyBorder="1" applyAlignment="1" applyProtection="1">
      <alignment horizontal="left" vertical="center" wrapText="1"/>
      <protection locked="0"/>
    </xf>
    <xf numFmtId="49" fontId="6" fillId="0" borderId="36" xfId="0" applyNumberFormat="1" applyFont="1" applyBorder="1" applyAlignment="1" applyProtection="1">
      <alignment horizontal="center" vertical="center" wrapText="1"/>
      <protection locked="0"/>
    </xf>
    <xf numFmtId="49" fontId="6" fillId="0" borderId="37" xfId="0" applyNumberFormat="1" applyFont="1" applyBorder="1" applyAlignment="1" applyProtection="1">
      <alignment horizontal="center" vertical="center" wrapText="1"/>
      <protection locked="0"/>
    </xf>
    <xf numFmtId="49" fontId="6" fillId="0" borderId="38" xfId="0" applyNumberFormat="1" applyFont="1" applyBorder="1" applyAlignment="1" applyProtection="1">
      <alignment horizontal="center" vertical="center" wrapText="1"/>
      <protection locked="0"/>
    </xf>
    <xf numFmtId="49" fontId="6" fillId="0" borderId="39" xfId="0" applyNumberFormat="1" applyFont="1" applyBorder="1" applyAlignment="1" applyProtection="1">
      <alignment horizontal="center" vertical="center" wrapText="1"/>
      <protection locked="0"/>
    </xf>
    <xf numFmtId="49" fontId="6" fillId="0" borderId="40" xfId="0" applyNumberFormat="1" applyFont="1" applyBorder="1" applyAlignment="1" applyProtection="1">
      <alignment horizontal="left" vertical="center" wrapText="1"/>
      <protection locked="0"/>
    </xf>
    <xf numFmtId="49" fontId="6" fillId="0" borderId="39" xfId="0" applyNumberFormat="1" applyFont="1" applyBorder="1" applyAlignment="1" applyProtection="1">
      <alignment horizontal="left" vertical="center" wrapText="1"/>
      <protection locked="0"/>
    </xf>
    <xf numFmtId="49" fontId="6" fillId="0" borderId="41" xfId="0" applyNumberFormat="1" applyFont="1" applyBorder="1" applyAlignment="1" applyProtection="1">
      <alignment horizontal="center" vertical="center" wrapText="1"/>
      <protection locked="0"/>
    </xf>
    <xf numFmtId="49" fontId="6" fillId="0" borderId="42" xfId="0" applyNumberFormat="1" applyFont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Border="1" applyAlignment="1" applyProtection="1">
      <alignment horizontal="center" vertical="center" wrapText="1"/>
      <protection locked="0"/>
    </xf>
    <xf numFmtId="164" fontId="6" fillId="0" borderId="44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4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0" xfId="0" applyNumberFormat="1" applyFont="1" applyBorder="1" applyAlignment="1" applyProtection="1">
      <alignment horizontal="center" vertical="center" wrapText="1"/>
      <protection locked="0"/>
    </xf>
    <xf numFmtId="164" fontId="6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 wrapText="1"/>
    </xf>
    <xf numFmtId="0" fontId="8" fillId="0" borderId="0" xfId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horizont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0" fontId="11" fillId="4" borderId="5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center"/>
      <protection locked="0"/>
    </xf>
    <xf numFmtId="0" fontId="13" fillId="0" borderId="0" xfId="2" applyFont="1" applyFill="1" applyBorder="1" applyProtection="1">
      <protection locked="0"/>
    </xf>
    <xf numFmtId="164" fontId="13" fillId="0" borderId="0" xfId="2" applyNumberFormat="1" applyFont="1" applyAlignment="1" applyProtection="1">
      <alignment horizontal="right"/>
      <protection locked="0"/>
    </xf>
    <xf numFmtId="0" fontId="13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9" fontId="6" fillId="0" borderId="47" xfId="0" applyNumberFormat="1" applyFont="1" applyBorder="1" applyAlignment="1" applyProtection="1">
      <alignment horizontal="center" vertical="center" wrapText="1"/>
      <protection locked="0"/>
    </xf>
    <xf numFmtId="164" fontId="6" fillId="0" borderId="42" xfId="0" applyNumberFormat="1" applyFont="1" applyBorder="1" applyAlignment="1" applyProtection="1">
      <alignment horizontal="right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3" borderId="49" xfId="0" applyFont="1" applyFill="1" applyBorder="1" applyAlignment="1">
      <alignment horizontal="left" vertical="top" wrapText="1"/>
    </xf>
    <xf numFmtId="0" fontId="5" fillId="3" borderId="50" xfId="0" applyFont="1" applyFill="1" applyBorder="1" applyAlignment="1">
      <alignment horizontal="center" vertical="top" wrapText="1"/>
    </xf>
    <xf numFmtId="164" fontId="5" fillId="3" borderId="51" xfId="0" applyNumberFormat="1" applyFont="1" applyFill="1" applyBorder="1" applyAlignment="1">
      <alignment horizontal="center" vertical="top" wrapText="1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53" xfId="0" applyFont="1" applyFill="1" applyBorder="1" applyAlignment="1" applyProtection="1">
      <alignment horizontal="center" vertical="center" wrapText="1"/>
      <protection locked="0"/>
    </xf>
    <xf numFmtId="10" fontId="3" fillId="5" borderId="53" xfId="0" applyNumberFormat="1" applyFont="1" applyFill="1" applyBorder="1" applyAlignment="1">
      <alignment horizontal="center" vertical="center" wrapText="1"/>
    </xf>
    <xf numFmtId="164" fontId="5" fillId="3" borderId="54" xfId="0" applyNumberFormat="1" applyFont="1" applyFill="1" applyBorder="1" applyAlignment="1">
      <alignment horizontal="center" vertical="top" wrapText="1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164" fontId="3" fillId="5" borderId="25" xfId="0" applyNumberFormat="1" applyFont="1" applyFill="1" applyBorder="1" applyAlignment="1">
      <alignment horizontal="right" vertical="center" wrapText="1"/>
    </xf>
    <xf numFmtId="164" fontId="5" fillId="3" borderId="56" xfId="0" applyNumberFormat="1" applyFont="1" applyFill="1" applyBorder="1" applyAlignment="1">
      <alignment horizontal="center" vertical="top" wrapText="1"/>
    </xf>
    <xf numFmtId="0" fontId="6" fillId="4" borderId="57" xfId="0" applyFont="1" applyFill="1" applyBorder="1" applyAlignment="1" applyProtection="1">
      <alignment horizontal="center" vertical="center" wrapText="1"/>
      <protection locked="0"/>
    </xf>
    <xf numFmtId="164" fontId="3" fillId="5" borderId="57" xfId="0" applyNumberFormat="1" applyFont="1" applyFill="1" applyBorder="1" applyAlignment="1">
      <alignment horizontal="right" vertical="center" wrapText="1"/>
    </xf>
    <xf numFmtId="164" fontId="5" fillId="3" borderId="6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0" fontId="6" fillId="4" borderId="58" xfId="0" applyFont="1" applyFill="1" applyBorder="1" applyAlignment="1" applyProtection="1">
      <alignment horizontal="center" vertical="center" wrapText="1"/>
      <protection locked="0"/>
    </xf>
    <xf numFmtId="164" fontId="3" fillId="5" borderId="58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46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8" fillId="0" borderId="0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50" xfId="0" applyFont="1" applyFill="1" applyBorder="1" applyAlignment="1">
      <alignment horizontal="left" vertical="top" wrapText="1"/>
    </xf>
    <xf numFmtId="0" fontId="5" fillId="3" borderId="50" xfId="0" applyFont="1" applyFill="1" applyBorder="1" applyAlignment="1">
      <alignment horizontal="center" vertical="top" wrapText="1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>
      <alignment horizontal="center" vertical="top" wrapText="1"/>
    </xf>
    <xf numFmtId="0" fontId="8" fillId="0" borderId="4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center" vertical="center" wrapText="1"/>
    </xf>
    <xf numFmtId="164" fontId="3" fillId="5" borderId="61" xfId="0" applyNumberFormat="1" applyFont="1" applyFill="1" applyBorder="1" applyAlignment="1">
      <alignment horizontal="right" vertical="center" wrapText="1"/>
    </xf>
    <xf numFmtId="10" fontId="3" fillId="5" borderId="62" xfId="0" applyNumberFormat="1" applyFont="1" applyFill="1" applyBorder="1" applyAlignment="1">
      <alignment horizontal="center" vertical="center" wrapText="1"/>
    </xf>
    <xf numFmtId="164" fontId="3" fillId="5" borderId="63" xfId="0" applyNumberFormat="1" applyFont="1" applyFill="1" applyBorder="1" applyAlignment="1">
      <alignment horizontal="right" vertical="center" wrapText="1"/>
    </xf>
    <xf numFmtId="164" fontId="3" fillId="5" borderId="64" xfId="0" applyNumberFormat="1" applyFont="1" applyFill="1" applyBorder="1" applyAlignment="1">
      <alignment horizontal="right" vertical="center" wrapText="1"/>
    </xf>
    <xf numFmtId="164" fontId="3" fillId="5" borderId="65" xfId="0" applyNumberFormat="1" applyFont="1" applyFill="1" applyBorder="1" applyAlignment="1">
      <alignment horizontal="right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3" fontId="7" fillId="5" borderId="25" xfId="0" applyNumberFormat="1" applyFont="1" applyFill="1" applyBorder="1" applyAlignment="1">
      <alignment horizontal="center" vertical="center" wrapText="1"/>
    </xf>
    <xf numFmtId="3" fontId="7" fillId="5" borderId="52" xfId="0" applyNumberFormat="1" applyFont="1" applyFill="1" applyBorder="1" applyAlignment="1">
      <alignment horizontal="center" vertical="center" wrapText="1"/>
    </xf>
    <xf numFmtId="3" fontId="7" fillId="5" borderId="55" xfId="0" applyNumberFormat="1" applyFont="1" applyFill="1" applyBorder="1" applyAlignment="1">
      <alignment horizontal="center" vertical="center" wrapText="1"/>
    </xf>
    <xf numFmtId="3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45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Alignment="1" applyProtection="1">
      <alignment vertical="top" wrapText="1"/>
      <protection locked="0"/>
    </xf>
  </cellXfs>
  <cellStyles count="3">
    <cellStyle name="Normálna" xfId="0" builtinId="0"/>
    <cellStyle name="Normálna 2 2" xfId="2"/>
    <cellStyle name="Normálne 4" xfId="1"/>
  </cellStyles>
  <dxfs count="7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08"/>
  <sheetViews>
    <sheetView showGridLines="0" tabSelected="1" zoomScaleNormal="100" workbookViewId="0">
      <selection sqref="A1:M1"/>
    </sheetView>
  </sheetViews>
  <sheetFormatPr defaultRowHeight="12.75" x14ac:dyDescent="0.2"/>
  <cols>
    <col min="1" max="1" width="9.5703125" style="67" customWidth="1"/>
    <col min="2" max="2" width="31.28515625" style="67" customWidth="1"/>
    <col min="3" max="3" width="28.85546875" style="67" customWidth="1"/>
    <col min="4" max="4" width="9.7109375" style="66" customWidth="1"/>
    <col min="5" max="5" width="11.42578125" style="66" customWidth="1"/>
    <col min="6" max="6" width="13.42578125" style="66" customWidth="1"/>
    <col min="7" max="7" width="20.7109375" style="66" customWidth="1"/>
    <col min="8" max="8" width="15.7109375" style="66" customWidth="1"/>
    <col min="9" max="9" width="12.28515625" style="66" customWidth="1"/>
    <col min="10" max="10" width="10.7109375" style="66" customWidth="1"/>
    <col min="11" max="11" width="16" style="66" customWidth="1"/>
    <col min="12" max="12" width="13.7109375" style="66" customWidth="1"/>
    <col min="13" max="13" width="16.28515625" style="66" customWidth="1"/>
    <col min="14" max="16384" width="9.140625" style="67"/>
  </cols>
  <sheetData>
    <row r="1" spans="1:13" s="1" customFormat="1" ht="20.100000000000001" customHeight="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s="1" customFormat="1" ht="20.100000000000001" customHeight="1" x14ac:dyDescent="0.2">
      <c r="A2" s="2" t="s">
        <v>1</v>
      </c>
      <c r="B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1" customFormat="1" ht="24.95" customHeight="1" x14ac:dyDescent="0.25">
      <c r="A3" s="4" t="s">
        <v>86</v>
      </c>
      <c r="B3" s="5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1" customFormat="1" ht="13.5" thickBot="1" x14ac:dyDescent="0.3">
      <c r="A4" s="6"/>
      <c r="B4" s="6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8" customFormat="1" ht="64.5" customHeight="1" x14ac:dyDescent="0.25">
      <c r="A5" s="86" t="s">
        <v>2</v>
      </c>
      <c r="B5" s="126" t="s">
        <v>3</v>
      </c>
      <c r="C5" s="126"/>
      <c r="D5" s="87" t="s">
        <v>4</v>
      </c>
      <c r="E5" s="127" t="s">
        <v>87</v>
      </c>
      <c r="F5" s="127"/>
      <c r="G5" s="88" t="s">
        <v>5</v>
      </c>
      <c r="H5" s="7" t="s">
        <v>6</v>
      </c>
      <c r="I5" s="95" t="s">
        <v>7</v>
      </c>
      <c r="J5" s="92" t="s">
        <v>8</v>
      </c>
      <c r="K5" s="98" t="s">
        <v>9</v>
      </c>
      <c r="L5" s="95" t="s">
        <v>7</v>
      </c>
      <c r="M5" s="99" t="s">
        <v>10</v>
      </c>
    </row>
    <row r="6" spans="1:13" s="8" customFormat="1" ht="15" customHeight="1" x14ac:dyDescent="0.25">
      <c r="A6" s="9" t="s">
        <v>11</v>
      </c>
      <c r="B6" s="128" t="s">
        <v>12</v>
      </c>
      <c r="C6" s="128"/>
      <c r="D6" s="83" t="s">
        <v>13</v>
      </c>
      <c r="E6" s="129" t="s">
        <v>14</v>
      </c>
      <c r="F6" s="129"/>
      <c r="G6" s="89" t="s">
        <v>15</v>
      </c>
      <c r="H6" s="90" t="s">
        <v>16</v>
      </c>
      <c r="I6" s="96" t="s">
        <v>17</v>
      </c>
      <c r="J6" s="93" t="s">
        <v>18</v>
      </c>
      <c r="K6" s="89" t="s">
        <v>19</v>
      </c>
      <c r="L6" s="96" t="s">
        <v>20</v>
      </c>
      <c r="M6" s="100" t="s">
        <v>21</v>
      </c>
    </row>
    <row r="7" spans="1:13" s="1" customFormat="1" ht="30" customHeight="1" x14ac:dyDescent="0.25">
      <c r="A7" s="11" t="s">
        <v>48</v>
      </c>
      <c r="B7" s="123" t="s">
        <v>89</v>
      </c>
      <c r="C7" s="123"/>
      <c r="D7" s="12" t="s">
        <v>22</v>
      </c>
      <c r="E7" s="139">
        <v>1585</v>
      </c>
      <c r="F7" s="140">
        <v>1585</v>
      </c>
      <c r="G7" s="13"/>
      <c r="H7" s="91"/>
      <c r="I7" s="97">
        <f>G7*H7</f>
        <v>0</v>
      </c>
      <c r="J7" s="94">
        <f>G7+I7</f>
        <v>0</v>
      </c>
      <c r="K7" s="13">
        <f>E7*G7</f>
        <v>0</v>
      </c>
      <c r="L7" s="97">
        <f>K7*H7</f>
        <v>0</v>
      </c>
      <c r="M7" s="101">
        <f>K7+L7</f>
        <v>0</v>
      </c>
    </row>
    <row r="8" spans="1:13" s="1" customFormat="1" ht="30" customHeight="1" x14ac:dyDescent="0.25">
      <c r="A8" s="11" t="s">
        <v>49</v>
      </c>
      <c r="B8" s="123" t="s">
        <v>67</v>
      </c>
      <c r="C8" s="123"/>
      <c r="D8" s="12" t="s">
        <v>22</v>
      </c>
      <c r="E8" s="139">
        <v>12</v>
      </c>
      <c r="F8" s="140">
        <v>12</v>
      </c>
      <c r="G8" s="13"/>
      <c r="H8" s="91"/>
      <c r="I8" s="97">
        <f>G8*H8</f>
        <v>0</v>
      </c>
      <c r="J8" s="94">
        <f>G8+I8</f>
        <v>0</v>
      </c>
      <c r="K8" s="13">
        <f>E8*G8</f>
        <v>0</v>
      </c>
      <c r="L8" s="97">
        <f>K8*H8</f>
        <v>0</v>
      </c>
      <c r="M8" s="101">
        <f>K8+L8</f>
        <v>0</v>
      </c>
    </row>
    <row r="9" spans="1:13" s="1" customFormat="1" ht="30" customHeight="1" x14ac:dyDescent="0.25">
      <c r="A9" s="11" t="s">
        <v>50</v>
      </c>
      <c r="B9" s="123" t="s">
        <v>68</v>
      </c>
      <c r="C9" s="123"/>
      <c r="D9" s="12" t="s">
        <v>22</v>
      </c>
      <c r="E9" s="139">
        <v>10</v>
      </c>
      <c r="F9" s="140">
        <v>10</v>
      </c>
      <c r="G9" s="13"/>
      <c r="H9" s="91"/>
      <c r="I9" s="97">
        <f t="shared" ref="I9:I10" si="0">G9*H9</f>
        <v>0</v>
      </c>
      <c r="J9" s="94">
        <f t="shared" ref="J9:J10" si="1">G9+I9</f>
        <v>0</v>
      </c>
      <c r="K9" s="13">
        <f t="shared" ref="K9:K10" si="2">E9*G9</f>
        <v>0</v>
      </c>
      <c r="L9" s="97">
        <f t="shared" ref="L9:L10" si="3">K9*H9</f>
        <v>0</v>
      </c>
      <c r="M9" s="101">
        <f t="shared" ref="M9:M10" si="4">K9+L9</f>
        <v>0</v>
      </c>
    </row>
    <row r="10" spans="1:13" s="1" customFormat="1" ht="30" customHeight="1" x14ac:dyDescent="0.25">
      <c r="A10" s="11" t="s">
        <v>51</v>
      </c>
      <c r="B10" s="123" t="s">
        <v>69</v>
      </c>
      <c r="C10" s="123"/>
      <c r="D10" s="12" t="s">
        <v>22</v>
      </c>
      <c r="E10" s="139">
        <v>10</v>
      </c>
      <c r="F10" s="140">
        <v>10</v>
      </c>
      <c r="G10" s="13"/>
      <c r="H10" s="91"/>
      <c r="I10" s="97">
        <f t="shared" si="0"/>
        <v>0</v>
      </c>
      <c r="J10" s="94">
        <f t="shared" si="1"/>
        <v>0</v>
      </c>
      <c r="K10" s="13">
        <f t="shared" si="2"/>
        <v>0</v>
      </c>
      <c r="L10" s="97">
        <f t="shared" si="3"/>
        <v>0</v>
      </c>
      <c r="M10" s="101">
        <f t="shared" si="4"/>
        <v>0</v>
      </c>
    </row>
    <row r="11" spans="1:13" s="1" customFormat="1" ht="30" customHeight="1" x14ac:dyDescent="0.25">
      <c r="A11" s="11" t="s">
        <v>52</v>
      </c>
      <c r="B11" s="123" t="s">
        <v>70</v>
      </c>
      <c r="C11" s="123"/>
      <c r="D11" s="12" t="s">
        <v>22</v>
      </c>
      <c r="E11" s="139">
        <v>540</v>
      </c>
      <c r="F11" s="140">
        <v>540</v>
      </c>
      <c r="G11" s="13"/>
      <c r="H11" s="91"/>
      <c r="I11" s="97">
        <f>G11*H11</f>
        <v>0</v>
      </c>
      <c r="J11" s="94">
        <f>G11+I11</f>
        <v>0</v>
      </c>
      <c r="K11" s="13">
        <f>E11*G11</f>
        <v>0</v>
      </c>
      <c r="L11" s="97">
        <f>K11*H11</f>
        <v>0</v>
      </c>
      <c r="M11" s="101">
        <f>K11+L11</f>
        <v>0</v>
      </c>
    </row>
    <row r="12" spans="1:13" s="1" customFormat="1" ht="30" customHeight="1" x14ac:dyDescent="0.25">
      <c r="A12" s="11" t="s">
        <v>53</v>
      </c>
      <c r="B12" s="123" t="s">
        <v>71</v>
      </c>
      <c r="C12" s="123"/>
      <c r="D12" s="12" t="s">
        <v>22</v>
      </c>
      <c r="E12" s="139">
        <v>130</v>
      </c>
      <c r="F12" s="140">
        <v>130</v>
      </c>
      <c r="G12" s="13"/>
      <c r="H12" s="91"/>
      <c r="I12" s="97">
        <f t="shared" ref="I12:I13" si="5">G12*H12</f>
        <v>0</v>
      </c>
      <c r="J12" s="94">
        <f t="shared" ref="J12:J13" si="6">G12+I12</f>
        <v>0</v>
      </c>
      <c r="K12" s="13">
        <f t="shared" ref="K12:K13" si="7">E12*G12</f>
        <v>0</v>
      </c>
      <c r="L12" s="97">
        <f t="shared" ref="L12:L13" si="8">K12*H12</f>
        <v>0</v>
      </c>
      <c r="M12" s="101">
        <f t="shared" ref="M12:M13" si="9">K12+L12</f>
        <v>0</v>
      </c>
    </row>
    <row r="13" spans="1:13" s="1" customFormat="1" ht="30" customHeight="1" x14ac:dyDescent="0.25">
      <c r="A13" s="11" t="s">
        <v>54</v>
      </c>
      <c r="B13" s="123" t="s">
        <v>72</v>
      </c>
      <c r="C13" s="123"/>
      <c r="D13" s="12" t="s">
        <v>22</v>
      </c>
      <c r="E13" s="139">
        <v>100</v>
      </c>
      <c r="F13" s="140">
        <v>100</v>
      </c>
      <c r="G13" s="13"/>
      <c r="H13" s="91"/>
      <c r="I13" s="97">
        <f t="shared" si="5"/>
        <v>0</v>
      </c>
      <c r="J13" s="94">
        <f t="shared" si="6"/>
        <v>0</v>
      </c>
      <c r="K13" s="13">
        <f t="shared" si="7"/>
        <v>0</v>
      </c>
      <c r="L13" s="97">
        <f t="shared" si="8"/>
        <v>0</v>
      </c>
      <c r="M13" s="101">
        <f t="shared" si="9"/>
        <v>0</v>
      </c>
    </row>
    <row r="14" spans="1:13" s="1" customFormat="1" ht="30" customHeight="1" x14ac:dyDescent="0.25">
      <c r="A14" s="11" t="s">
        <v>55</v>
      </c>
      <c r="B14" s="123" t="s">
        <v>73</v>
      </c>
      <c r="C14" s="123"/>
      <c r="D14" s="12" t="s">
        <v>22</v>
      </c>
      <c r="E14" s="139">
        <v>10</v>
      </c>
      <c r="F14" s="140">
        <v>10</v>
      </c>
      <c r="G14" s="13"/>
      <c r="H14" s="91"/>
      <c r="I14" s="97">
        <f>G14*H14</f>
        <v>0</v>
      </c>
      <c r="J14" s="94">
        <f>G14+I14</f>
        <v>0</v>
      </c>
      <c r="K14" s="13">
        <f>E14*G14</f>
        <v>0</v>
      </c>
      <c r="L14" s="97">
        <f>K14*H14</f>
        <v>0</v>
      </c>
      <c r="M14" s="101">
        <f>K14+L14</f>
        <v>0</v>
      </c>
    </row>
    <row r="15" spans="1:13" s="1" customFormat="1" ht="30" customHeight="1" x14ac:dyDescent="0.25">
      <c r="A15" s="11" t="s">
        <v>56</v>
      </c>
      <c r="B15" s="123" t="s">
        <v>74</v>
      </c>
      <c r="C15" s="123"/>
      <c r="D15" s="12" t="s">
        <v>22</v>
      </c>
      <c r="E15" s="139">
        <v>10</v>
      </c>
      <c r="F15" s="140">
        <v>10</v>
      </c>
      <c r="G15" s="13"/>
      <c r="H15" s="91"/>
      <c r="I15" s="97">
        <f t="shared" ref="I15:I16" si="10">G15*H15</f>
        <v>0</v>
      </c>
      <c r="J15" s="94">
        <f t="shared" ref="J15:J16" si="11">G15+I15</f>
        <v>0</v>
      </c>
      <c r="K15" s="13">
        <f t="shared" ref="K15:K16" si="12">E15*G15</f>
        <v>0</v>
      </c>
      <c r="L15" s="97">
        <f t="shared" ref="L15:L16" si="13">K15*H15</f>
        <v>0</v>
      </c>
      <c r="M15" s="101">
        <f t="shared" ref="M15:M16" si="14">K15+L15</f>
        <v>0</v>
      </c>
    </row>
    <row r="16" spans="1:13" s="1" customFormat="1" ht="30" customHeight="1" x14ac:dyDescent="0.25">
      <c r="A16" s="11" t="s">
        <v>57</v>
      </c>
      <c r="B16" s="123" t="s">
        <v>75</v>
      </c>
      <c r="C16" s="123"/>
      <c r="D16" s="12" t="s">
        <v>22</v>
      </c>
      <c r="E16" s="139">
        <v>170</v>
      </c>
      <c r="F16" s="140">
        <v>170</v>
      </c>
      <c r="G16" s="13"/>
      <c r="H16" s="91"/>
      <c r="I16" s="97">
        <f t="shared" si="10"/>
        <v>0</v>
      </c>
      <c r="J16" s="94">
        <f t="shared" si="11"/>
        <v>0</v>
      </c>
      <c r="K16" s="13">
        <f t="shared" si="12"/>
        <v>0</v>
      </c>
      <c r="L16" s="97">
        <f t="shared" si="13"/>
        <v>0</v>
      </c>
      <c r="M16" s="101">
        <f t="shared" si="14"/>
        <v>0</v>
      </c>
    </row>
    <row r="17" spans="1:46" s="1" customFormat="1" ht="30" customHeight="1" x14ac:dyDescent="0.25">
      <c r="A17" s="11" t="s">
        <v>58</v>
      </c>
      <c r="B17" s="123" t="s">
        <v>76</v>
      </c>
      <c r="C17" s="123"/>
      <c r="D17" s="12" t="s">
        <v>22</v>
      </c>
      <c r="E17" s="139">
        <v>310</v>
      </c>
      <c r="F17" s="140">
        <v>310</v>
      </c>
      <c r="G17" s="13"/>
      <c r="H17" s="91"/>
      <c r="I17" s="97">
        <f>G17*H17</f>
        <v>0</v>
      </c>
      <c r="J17" s="94">
        <f>G17+I17</f>
        <v>0</v>
      </c>
      <c r="K17" s="13">
        <f>E17*G17</f>
        <v>0</v>
      </c>
      <c r="L17" s="97">
        <f>K17*H17</f>
        <v>0</v>
      </c>
      <c r="M17" s="101">
        <f>K17+L17</f>
        <v>0</v>
      </c>
    </row>
    <row r="18" spans="1:46" s="1" customFormat="1" ht="30" customHeight="1" x14ac:dyDescent="0.25">
      <c r="A18" s="11" t="s">
        <v>59</v>
      </c>
      <c r="B18" s="123" t="s">
        <v>77</v>
      </c>
      <c r="C18" s="123"/>
      <c r="D18" s="12" t="s">
        <v>22</v>
      </c>
      <c r="E18" s="139">
        <v>1970</v>
      </c>
      <c r="F18" s="140">
        <v>1970</v>
      </c>
      <c r="G18" s="13"/>
      <c r="H18" s="91"/>
      <c r="I18" s="97">
        <f t="shared" ref="I18:I19" si="15">G18*H18</f>
        <v>0</v>
      </c>
      <c r="J18" s="94">
        <f t="shared" ref="J18:J19" si="16">G18+I18</f>
        <v>0</v>
      </c>
      <c r="K18" s="13">
        <f t="shared" ref="K18:K19" si="17">E18*G18</f>
        <v>0</v>
      </c>
      <c r="L18" s="97">
        <f t="shared" ref="L18:L19" si="18">K18*H18</f>
        <v>0</v>
      </c>
      <c r="M18" s="101">
        <f t="shared" ref="M18:M19" si="19">K18+L18</f>
        <v>0</v>
      </c>
    </row>
    <row r="19" spans="1:46" s="1" customFormat="1" ht="30" customHeight="1" x14ac:dyDescent="0.25">
      <c r="A19" s="11" t="s">
        <v>60</v>
      </c>
      <c r="B19" s="123" t="s">
        <v>78</v>
      </c>
      <c r="C19" s="123"/>
      <c r="D19" s="12" t="s">
        <v>22</v>
      </c>
      <c r="E19" s="139">
        <v>210</v>
      </c>
      <c r="F19" s="140">
        <v>210</v>
      </c>
      <c r="G19" s="13"/>
      <c r="H19" s="91"/>
      <c r="I19" s="97">
        <f t="shared" si="15"/>
        <v>0</v>
      </c>
      <c r="J19" s="94">
        <f t="shared" si="16"/>
        <v>0</v>
      </c>
      <c r="K19" s="13">
        <f t="shared" si="17"/>
        <v>0</v>
      </c>
      <c r="L19" s="97">
        <f t="shared" si="18"/>
        <v>0</v>
      </c>
      <c r="M19" s="101">
        <f t="shared" si="19"/>
        <v>0</v>
      </c>
    </row>
    <row r="20" spans="1:46" s="1" customFormat="1" ht="30" customHeight="1" x14ac:dyDescent="0.25">
      <c r="A20" s="11" t="s">
        <v>61</v>
      </c>
      <c r="B20" s="123" t="s">
        <v>79</v>
      </c>
      <c r="C20" s="123"/>
      <c r="D20" s="12" t="s">
        <v>22</v>
      </c>
      <c r="E20" s="139">
        <v>530</v>
      </c>
      <c r="F20" s="140">
        <v>530</v>
      </c>
      <c r="G20" s="13"/>
      <c r="H20" s="91"/>
      <c r="I20" s="97">
        <f>G20*H20</f>
        <v>0</v>
      </c>
      <c r="J20" s="94">
        <f>G20+I20</f>
        <v>0</v>
      </c>
      <c r="K20" s="13">
        <f>E20*G20</f>
        <v>0</v>
      </c>
      <c r="L20" s="97">
        <f>K20*H20</f>
        <v>0</v>
      </c>
      <c r="M20" s="101">
        <f>K20+L20</f>
        <v>0</v>
      </c>
    </row>
    <row r="21" spans="1:46" s="1" customFormat="1" ht="30" customHeight="1" x14ac:dyDescent="0.25">
      <c r="A21" s="11" t="s">
        <v>62</v>
      </c>
      <c r="B21" s="123" t="s">
        <v>80</v>
      </c>
      <c r="C21" s="123"/>
      <c r="D21" s="12" t="s">
        <v>22</v>
      </c>
      <c r="E21" s="139">
        <v>2160</v>
      </c>
      <c r="F21" s="140">
        <v>2160</v>
      </c>
      <c r="G21" s="13"/>
      <c r="H21" s="91"/>
      <c r="I21" s="97">
        <f t="shared" ref="I21:I22" si="20">G21*H21</f>
        <v>0</v>
      </c>
      <c r="J21" s="94">
        <f t="shared" ref="J21:J22" si="21">G21+I21</f>
        <v>0</v>
      </c>
      <c r="K21" s="13">
        <f t="shared" ref="K21:K22" si="22">E21*G21</f>
        <v>0</v>
      </c>
      <c r="L21" s="97">
        <f t="shared" ref="L21:L22" si="23">K21*H21</f>
        <v>0</v>
      </c>
      <c r="M21" s="101">
        <f t="shared" ref="M21:M22" si="24">K21+L21</f>
        <v>0</v>
      </c>
    </row>
    <row r="22" spans="1:46" s="1" customFormat="1" ht="30" customHeight="1" x14ac:dyDescent="0.25">
      <c r="A22" s="11" t="s">
        <v>63</v>
      </c>
      <c r="B22" s="123" t="s">
        <v>81</v>
      </c>
      <c r="C22" s="123"/>
      <c r="D22" s="12" t="s">
        <v>22</v>
      </c>
      <c r="E22" s="139">
        <v>2230</v>
      </c>
      <c r="F22" s="140">
        <v>2230</v>
      </c>
      <c r="G22" s="13"/>
      <c r="H22" s="91"/>
      <c r="I22" s="97">
        <f t="shared" si="20"/>
        <v>0</v>
      </c>
      <c r="J22" s="94">
        <f t="shared" si="21"/>
        <v>0</v>
      </c>
      <c r="K22" s="13">
        <f t="shared" si="22"/>
        <v>0</v>
      </c>
      <c r="L22" s="97">
        <f t="shared" si="23"/>
        <v>0</v>
      </c>
      <c r="M22" s="101">
        <f t="shared" si="24"/>
        <v>0</v>
      </c>
    </row>
    <row r="23" spans="1:46" s="1" customFormat="1" ht="30" customHeight="1" x14ac:dyDescent="0.25">
      <c r="A23" s="11" t="s">
        <v>64</v>
      </c>
      <c r="B23" s="123" t="s">
        <v>82</v>
      </c>
      <c r="C23" s="123"/>
      <c r="D23" s="12" t="s">
        <v>22</v>
      </c>
      <c r="E23" s="139">
        <v>260</v>
      </c>
      <c r="F23" s="140">
        <v>260</v>
      </c>
      <c r="G23" s="13"/>
      <c r="H23" s="91"/>
      <c r="I23" s="97">
        <f>G23*H23</f>
        <v>0</v>
      </c>
      <c r="J23" s="94">
        <f>G23+I23</f>
        <v>0</v>
      </c>
      <c r="K23" s="13">
        <f>E23*G23</f>
        <v>0</v>
      </c>
      <c r="L23" s="97">
        <f>K23*H23</f>
        <v>0</v>
      </c>
      <c r="M23" s="101">
        <f>K23+L23</f>
        <v>0</v>
      </c>
    </row>
    <row r="24" spans="1:46" s="1" customFormat="1" ht="30" customHeight="1" x14ac:dyDescent="0.25">
      <c r="A24" s="11" t="s">
        <v>65</v>
      </c>
      <c r="B24" s="123" t="s">
        <v>83</v>
      </c>
      <c r="C24" s="123"/>
      <c r="D24" s="12" t="s">
        <v>22</v>
      </c>
      <c r="E24" s="139">
        <v>12</v>
      </c>
      <c r="F24" s="140">
        <v>12</v>
      </c>
      <c r="G24" s="13"/>
      <c r="H24" s="91"/>
      <c r="I24" s="97">
        <f t="shared" ref="I24:I25" si="25">G24*H24</f>
        <v>0</v>
      </c>
      <c r="J24" s="94">
        <f t="shared" ref="J24:J25" si="26">G24+I24</f>
        <v>0</v>
      </c>
      <c r="K24" s="13">
        <f t="shared" ref="K24:K25" si="27">E24*G24</f>
        <v>0</v>
      </c>
      <c r="L24" s="97">
        <f t="shared" ref="L24:L25" si="28">K24*H24</f>
        <v>0</v>
      </c>
      <c r="M24" s="101">
        <f t="shared" ref="M24:M25" si="29">K24+L24</f>
        <v>0</v>
      </c>
    </row>
    <row r="25" spans="1:46" s="1" customFormat="1" ht="30" customHeight="1" x14ac:dyDescent="0.25">
      <c r="A25" s="11" t="s">
        <v>66</v>
      </c>
      <c r="B25" s="123" t="s">
        <v>84</v>
      </c>
      <c r="C25" s="123"/>
      <c r="D25" s="12" t="s">
        <v>22</v>
      </c>
      <c r="E25" s="139">
        <v>2210</v>
      </c>
      <c r="F25" s="140">
        <v>2210</v>
      </c>
      <c r="G25" s="13"/>
      <c r="H25" s="91"/>
      <c r="I25" s="97">
        <f t="shared" si="25"/>
        <v>0</v>
      </c>
      <c r="J25" s="94">
        <f t="shared" si="26"/>
        <v>0</v>
      </c>
      <c r="K25" s="13">
        <f t="shared" si="27"/>
        <v>0</v>
      </c>
      <c r="L25" s="97">
        <f t="shared" si="28"/>
        <v>0</v>
      </c>
      <c r="M25" s="101">
        <f t="shared" si="29"/>
        <v>0</v>
      </c>
    </row>
    <row r="26" spans="1:46" s="1" customFormat="1" ht="30" customHeight="1" thickBot="1" x14ac:dyDescent="0.3">
      <c r="A26" s="131" t="s">
        <v>88</v>
      </c>
      <c r="B26" s="132" t="s">
        <v>85</v>
      </c>
      <c r="C26" s="132"/>
      <c r="D26" s="133" t="s">
        <v>22</v>
      </c>
      <c r="E26" s="141">
        <v>12</v>
      </c>
      <c r="F26" s="142">
        <v>12</v>
      </c>
      <c r="G26" s="134"/>
      <c r="H26" s="135"/>
      <c r="I26" s="136">
        <f>G26*H26</f>
        <v>0</v>
      </c>
      <c r="J26" s="137">
        <f>G26+I26</f>
        <v>0</v>
      </c>
      <c r="K26" s="134">
        <f>E26*G26</f>
        <v>0</v>
      </c>
      <c r="L26" s="136">
        <f>K26*H26</f>
        <v>0</v>
      </c>
      <c r="M26" s="138">
        <f>K26+L26</f>
        <v>0</v>
      </c>
    </row>
    <row r="27" spans="1:46" s="1" customFormat="1" ht="30" customHeight="1" thickBot="1" x14ac:dyDescent="0.3">
      <c r="A27" s="124"/>
      <c r="B27" s="124"/>
      <c r="C27" s="124"/>
      <c r="D27" s="124"/>
      <c r="E27" s="124"/>
      <c r="F27" s="124"/>
      <c r="G27" s="124"/>
      <c r="H27" s="124"/>
      <c r="I27" s="124"/>
      <c r="J27" s="130"/>
      <c r="K27" s="14">
        <f>SUM(K8:K26)</f>
        <v>0</v>
      </c>
      <c r="L27" s="15"/>
      <c r="M27" s="14">
        <f>SUM(M8:M26)</f>
        <v>0</v>
      </c>
    </row>
    <row r="28" spans="1:46" s="1" customFormat="1" ht="30" customHeight="1" x14ac:dyDescent="0.25">
      <c r="A28" s="124" t="s">
        <v>23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46" s="17" customFormat="1" ht="29.25" customHeight="1" x14ac:dyDescent="0.25">
      <c r="A29" s="115" t="s">
        <v>92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6"/>
    </row>
    <row r="30" spans="1:46" s="19" customFormat="1" ht="33" customHeight="1" x14ac:dyDescent="0.25">
      <c r="A30" s="116" t="s">
        <v>2</v>
      </c>
      <c r="B30" s="116" t="s">
        <v>24</v>
      </c>
      <c r="C30" s="116" t="s">
        <v>25</v>
      </c>
      <c r="D30" s="116" t="s">
        <v>26</v>
      </c>
      <c r="E30" s="118" t="s">
        <v>27</v>
      </c>
      <c r="F30" s="102" t="s">
        <v>28</v>
      </c>
      <c r="G30" s="120" t="s">
        <v>29</v>
      </c>
      <c r="H30" s="120" t="s">
        <v>30</v>
      </c>
      <c r="I30" s="110" t="s">
        <v>31</v>
      </c>
      <c r="J30" s="111"/>
      <c r="K30" s="111"/>
      <c r="L30" s="112"/>
      <c r="M30" s="113" t="s">
        <v>87</v>
      </c>
    </row>
    <row r="31" spans="1:46" s="19" customFormat="1" ht="29.25" customHeight="1" x14ac:dyDescent="0.25">
      <c r="A31" s="117"/>
      <c r="B31" s="117"/>
      <c r="C31" s="117"/>
      <c r="D31" s="117"/>
      <c r="E31" s="119"/>
      <c r="F31" s="103"/>
      <c r="G31" s="121"/>
      <c r="H31" s="121"/>
      <c r="I31" s="21" t="s">
        <v>32</v>
      </c>
      <c r="J31" s="22" t="s">
        <v>33</v>
      </c>
      <c r="K31" s="23" t="s">
        <v>34</v>
      </c>
      <c r="L31" s="23" t="s">
        <v>35</v>
      </c>
      <c r="M31" s="114"/>
    </row>
    <row r="32" spans="1:46" s="31" customFormat="1" ht="14.1" customHeight="1" x14ac:dyDescent="0.25">
      <c r="A32" s="24" t="s">
        <v>11</v>
      </c>
      <c r="B32" s="25" t="s">
        <v>12</v>
      </c>
      <c r="C32" s="25" t="s">
        <v>13</v>
      </c>
      <c r="D32" s="26" t="s">
        <v>14</v>
      </c>
      <c r="E32" s="26" t="s">
        <v>15</v>
      </c>
      <c r="F32" s="25" t="s">
        <v>16</v>
      </c>
      <c r="G32" s="27" t="s">
        <v>17</v>
      </c>
      <c r="H32" s="10" t="s">
        <v>18</v>
      </c>
      <c r="I32" s="10" t="s">
        <v>19</v>
      </c>
      <c r="J32" s="10" t="s">
        <v>20</v>
      </c>
      <c r="K32" s="10" t="s">
        <v>21</v>
      </c>
      <c r="L32" s="28" t="s">
        <v>36</v>
      </c>
      <c r="M32" s="29" t="s">
        <v>37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</row>
    <row r="33" spans="1:46" s="42" customFormat="1" ht="33" customHeight="1" x14ac:dyDescent="0.25">
      <c r="A33" s="32" t="s">
        <v>11</v>
      </c>
      <c r="B33" s="33"/>
      <c r="C33" s="34"/>
      <c r="D33" s="35"/>
      <c r="E33" s="36"/>
      <c r="F33" s="37"/>
      <c r="G33" s="38"/>
      <c r="H33" s="37"/>
      <c r="I33" s="39"/>
      <c r="J33" s="40"/>
      <c r="K33" s="41">
        <f>I33*J33</f>
        <v>0</v>
      </c>
      <c r="L33" s="41">
        <f>I33+K33</f>
        <v>0</v>
      </c>
      <c r="M33" s="143">
        <v>1585</v>
      </c>
    </row>
    <row r="34" spans="1:46" s="42" customFormat="1" ht="33" customHeight="1" x14ac:dyDescent="0.25">
      <c r="A34" s="43" t="s">
        <v>12</v>
      </c>
      <c r="B34" s="44"/>
      <c r="C34" s="45"/>
      <c r="D34" s="46"/>
      <c r="E34" s="47"/>
      <c r="F34" s="43"/>
      <c r="G34" s="48"/>
      <c r="H34" s="32"/>
      <c r="I34" s="39"/>
      <c r="J34" s="40"/>
      <c r="K34" s="41">
        <f t="shared" ref="K34:K35" si="30">I34*J34</f>
        <v>0</v>
      </c>
      <c r="L34" s="41">
        <f>I34+K34</f>
        <v>0</v>
      </c>
      <c r="M34" s="143"/>
    </row>
    <row r="35" spans="1:46" s="42" customFormat="1" ht="33" customHeight="1" x14ac:dyDescent="0.25">
      <c r="A35" s="49" t="s">
        <v>13</v>
      </c>
      <c r="B35" s="50"/>
      <c r="C35" s="51"/>
      <c r="D35" s="52"/>
      <c r="E35" s="53"/>
      <c r="F35" s="49"/>
      <c r="G35" s="54"/>
      <c r="H35" s="49"/>
      <c r="I35" s="55"/>
      <c r="J35" s="81"/>
      <c r="K35" s="82">
        <f t="shared" si="30"/>
        <v>0</v>
      </c>
      <c r="L35" s="82">
        <f>I35+K35</f>
        <v>0</v>
      </c>
      <c r="M35" s="144"/>
    </row>
    <row r="36" spans="1:46" s="1" customFormat="1" ht="30" customHeight="1" x14ac:dyDescent="0.25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</row>
    <row r="37" spans="1:46" s="17" customFormat="1" ht="29.25" customHeight="1" x14ac:dyDescent="0.25">
      <c r="A37" s="115" t="s">
        <v>90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6"/>
    </row>
    <row r="38" spans="1:46" s="19" customFormat="1" ht="33" customHeight="1" x14ac:dyDescent="0.25">
      <c r="A38" s="116" t="s">
        <v>2</v>
      </c>
      <c r="B38" s="116" t="s">
        <v>24</v>
      </c>
      <c r="C38" s="116" t="s">
        <v>25</v>
      </c>
      <c r="D38" s="116" t="s">
        <v>26</v>
      </c>
      <c r="E38" s="118" t="s">
        <v>27</v>
      </c>
      <c r="F38" s="18" t="s">
        <v>28</v>
      </c>
      <c r="G38" s="120" t="s">
        <v>29</v>
      </c>
      <c r="H38" s="120" t="s">
        <v>30</v>
      </c>
      <c r="I38" s="110" t="s">
        <v>31</v>
      </c>
      <c r="J38" s="111"/>
      <c r="K38" s="111"/>
      <c r="L38" s="112"/>
      <c r="M38" s="113" t="s">
        <v>87</v>
      </c>
    </row>
    <row r="39" spans="1:46" s="19" customFormat="1" ht="29.25" customHeight="1" x14ac:dyDescent="0.25">
      <c r="A39" s="117"/>
      <c r="B39" s="117"/>
      <c r="C39" s="117"/>
      <c r="D39" s="117"/>
      <c r="E39" s="119"/>
      <c r="F39" s="20"/>
      <c r="G39" s="121"/>
      <c r="H39" s="121"/>
      <c r="I39" s="21" t="s">
        <v>32</v>
      </c>
      <c r="J39" s="22" t="s">
        <v>33</v>
      </c>
      <c r="K39" s="23" t="s">
        <v>34</v>
      </c>
      <c r="L39" s="23" t="s">
        <v>35</v>
      </c>
      <c r="M39" s="114"/>
    </row>
    <row r="40" spans="1:46" s="31" customFormat="1" ht="14.1" customHeight="1" x14ac:dyDescent="0.25">
      <c r="A40" s="24" t="s">
        <v>11</v>
      </c>
      <c r="B40" s="25" t="s">
        <v>12</v>
      </c>
      <c r="C40" s="25" t="s">
        <v>13</v>
      </c>
      <c r="D40" s="26" t="s">
        <v>14</v>
      </c>
      <c r="E40" s="26" t="s">
        <v>15</v>
      </c>
      <c r="F40" s="25" t="s">
        <v>16</v>
      </c>
      <c r="G40" s="27" t="s">
        <v>17</v>
      </c>
      <c r="H40" s="10" t="s">
        <v>18</v>
      </c>
      <c r="I40" s="10" t="s">
        <v>19</v>
      </c>
      <c r="J40" s="10" t="s">
        <v>20</v>
      </c>
      <c r="K40" s="10" t="s">
        <v>21</v>
      </c>
      <c r="L40" s="28" t="s">
        <v>36</v>
      </c>
      <c r="M40" s="29" t="s">
        <v>37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</row>
    <row r="41" spans="1:46" s="42" customFormat="1" ht="33" customHeight="1" x14ac:dyDescent="0.25">
      <c r="A41" s="32" t="s">
        <v>11</v>
      </c>
      <c r="B41" s="33"/>
      <c r="C41" s="34"/>
      <c r="D41" s="35"/>
      <c r="E41" s="36"/>
      <c r="F41" s="37"/>
      <c r="G41" s="38"/>
      <c r="H41" s="37"/>
      <c r="I41" s="39"/>
      <c r="J41" s="40"/>
      <c r="K41" s="41">
        <f>I41*J41</f>
        <v>0</v>
      </c>
      <c r="L41" s="41">
        <f>I41+K41</f>
        <v>0</v>
      </c>
      <c r="M41" s="143">
        <v>12</v>
      </c>
    </row>
    <row r="42" spans="1:46" s="42" customFormat="1" ht="33" customHeight="1" x14ac:dyDescent="0.25">
      <c r="A42" s="43" t="s">
        <v>12</v>
      </c>
      <c r="B42" s="44"/>
      <c r="C42" s="45"/>
      <c r="D42" s="46"/>
      <c r="E42" s="47"/>
      <c r="F42" s="43"/>
      <c r="G42" s="48"/>
      <c r="H42" s="32"/>
      <c r="I42" s="39"/>
      <c r="J42" s="40"/>
      <c r="K42" s="41">
        <f t="shared" ref="K42:K43" si="31">I42*J42</f>
        <v>0</v>
      </c>
      <c r="L42" s="41">
        <f>I42+K42</f>
        <v>0</v>
      </c>
      <c r="M42" s="143"/>
    </row>
    <row r="43" spans="1:46" s="42" customFormat="1" ht="33" customHeight="1" x14ac:dyDescent="0.25">
      <c r="A43" s="49" t="s">
        <v>13</v>
      </c>
      <c r="B43" s="50"/>
      <c r="C43" s="51"/>
      <c r="D43" s="52"/>
      <c r="E43" s="53"/>
      <c r="F43" s="49"/>
      <c r="G43" s="54"/>
      <c r="H43" s="49"/>
      <c r="I43" s="55"/>
      <c r="J43" s="81"/>
      <c r="K43" s="82">
        <f t="shared" si="31"/>
        <v>0</v>
      </c>
      <c r="L43" s="82">
        <f>I43+K43</f>
        <v>0</v>
      </c>
      <c r="M43" s="144"/>
    </row>
    <row r="44" spans="1:46" s="42" customFormat="1" ht="20.100000000000001" customHeight="1" x14ac:dyDescent="0.25">
      <c r="A44" s="56"/>
      <c r="B44" s="57"/>
      <c r="C44" s="57"/>
      <c r="D44" s="56"/>
      <c r="E44" s="56"/>
      <c r="F44" s="56"/>
      <c r="G44" s="56"/>
      <c r="H44" s="56"/>
      <c r="I44" s="58"/>
      <c r="J44" s="59"/>
      <c r="K44" s="58"/>
      <c r="L44" s="60"/>
      <c r="M44" s="61"/>
    </row>
    <row r="45" spans="1:46" s="17" customFormat="1" ht="29.25" customHeight="1" x14ac:dyDescent="0.25">
      <c r="A45" s="115" t="s">
        <v>91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6"/>
    </row>
    <row r="46" spans="1:46" s="19" customFormat="1" ht="33" customHeight="1" x14ac:dyDescent="0.25">
      <c r="A46" s="116" t="s">
        <v>2</v>
      </c>
      <c r="B46" s="116" t="s">
        <v>24</v>
      </c>
      <c r="C46" s="116" t="s">
        <v>25</v>
      </c>
      <c r="D46" s="116" t="s">
        <v>26</v>
      </c>
      <c r="E46" s="118" t="s">
        <v>27</v>
      </c>
      <c r="F46" s="18" t="s">
        <v>28</v>
      </c>
      <c r="G46" s="120" t="s">
        <v>29</v>
      </c>
      <c r="H46" s="120" t="s">
        <v>30</v>
      </c>
      <c r="I46" s="110" t="s">
        <v>31</v>
      </c>
      <c r="J46" s="111"/>
      <c r="K46" s="111"/>
      <c r="L46" s="112"/>
      <c r="M46" s="113" t="s">
        <v>87</v>
      </c>
    </row>
    <row r="47" spans="1:46" s="19" customFormat="1" ht="29.25" customHeight="1" x14ac:dyDescent="0.25">
      <c r="A47" s="117"/>
      <c r="B47" s="117"/>
      <c r="C47" s="117"/>
      <c r="D47" s="117"/>
      <c r="E47" s="119"/>
      <c r="F47" s="20"/>
      <c r="G47" s="121"/>
      <c r="H47" s="121"/>
      <c r="I47" s="21" t="s">
        <v>32</v>
      </c>
      <c r="J47" s="22" t="s">
        <v>33</v>
      </c>
      <c r="K47" s="23" t="s">
        <v>34</v>
      </c>
      <c r="L47" s="23" t="s">
        <v>35</v>
      </c>
      <c r="M47" s="114"/>
    </row>
    <row r="48" spans="1:46" s="31" customFormat="1" ht="14.1" customHeight="1" x14ac:dyDescent="0.25">
      <c r="A48" s="24" t="s">
        <v>11</v>
      </c>
      <c r="B48" s="25" t="s">
        <v>12</v>
      </c>
      <c r="C48" s="25" t="s">
        <v>13</v>
      </c>
      <c r="D48" s="26" t="s">
        <v>14</v>
      </c>
      <c r="E48" s="26" t="s">
        <v>15</v>
      </c>
      <c r="F48" s="25" t="s">
        <v>16</v>
      </c>
      <c r="G48" s="27" t="s">
        <v>17</v>
      </c>
      <c r="H48" s="10" t="s">
        <v>18</v>
      </c>
      <c r="I48" s="10" t="s">
        <v>19</v>
      </c>
      <c r="J48" s="10" t="s">
        <v>20</v>
      </c>
      <c r="K48" s="10" t="s">
        <v>21</v>
      </c>
      <c r="L48" s="28" t="s">
        <v>36</v>
      </c>
      <c r="M48" s="29" t="s">
        <v>37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</row>
    <row r="49" spans="1:46" s="42" customFormat="1" ht="33" customHeight="1" x14ac:dyDescent="0.25">
      <c r="A49" s="32" t="s">
        <v>11</v>
      </c>
      <c r="B49" s="33"/>
      <c r="C49" s="34"/>
      <c r="D49" s="35"/>
      <c r="E49" s="36"/>
      <c r="F49" s="37"/>
      <c r="G49" s="38"/>
      <c r="H49" s="37"/>
      <c r="I49" s="39"/>
      <c r="J49" s="40"/>
      <c r="K49" s="41">
        <f>I49*J49</f>
        <v>0</v>
      </c>
      <c r="L49" s="41">
        <f>I49+K49</f>
        <v>0</v>
      </c>
      <c r="M49" s="143">
        <v>10</v>
      </c>
    </row>
    <row r="50" spans="1:46" s="42" customFormat="1" ht="33" customHeight="1" x14ac:dyDescent="0.25">
      <c r="A50" s="43" t="s">
        <v>12</v>
      </c>
      <c r="B50" s="44"/>
      <c r="C50" s="45"/>
      <c r="D50" s="46"/>
      <c r="E50" s="47"/>
      <c r="F50" s="43"/>
      <c r="G50" s="48"/>
      <c r="H50" s="32"/>
      <c r="I50" s="39"/>
      <c r="J50" s="40"/>
      <c r="K50" s="41">
        <f t="shared" ref="K50:K51" si="32">I50*J50</f>
        <v>0</v>
      </c>
      <c r="L50" s="41">
        <f>I50+K50</f>
        <v>0</v>
      </c>
      <c r="M50" s="143"/>
    </row>
    <row r="51" spans="1:46" s="42" customFormat="1" ht="33" customHeight="1" x14ac:dyDescent="0.25">
      <c r="A51" s="49" t="s">
        <v>13</v>
      </c>
      <c r="B51" s="50"/>
      <c r="C51" s="51"/>
      <c r="D51" s="52"/>
      <c r="E51" s="53"/>
      <c r="F51" s="49"/>
      <c r="G51" s="54"/>
      <c r="H51" s="49"/>
      <c r="I51" s="55"/>
      <c r="J51" s="81"/>
      <c r="K51" s="82">
        <f t="shared" si="32"/>
        <v>0</v>
      </c>
      <c r="L51" s="82">
        <f>I51+K51</f>
        <v>0</v>
      </c>
      <c r="M51" s="144"/>
    </row>
    <row r="52" spans="1:46" s="42" customFormat="1" ht="20.100000000000001" customHeight="1" x14ac:dyDescent="0.25">
      <c r="A52" s="56"/>
      <c r="B52" s="57"/>
      <c r="C52" s="57"/>
      <c r="D52" s="56"/>
      <c r="E52" s="56"/>
      <c r="F52" s="56"/>
      <c r="G52" s="56"/>
      <c r="H52" s="56"/>
      <c r="I52" s="58"/>
      <c r="J52" s="59"/>
      <c r="K52" s="58"/>
      <c r="L52" s="60"/>
      <c r="M52" s="61"/>
    </row>
    <row r="53" spans="1:46" s="17" customFormat="1" ht="29.25" customHeight="1" x14ac:dyDescent="0.25">
      <c r="A53" s="115" t="s">
        <v>93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6"/>
    </row>
    <row r="54" spans="1:46" s="19" customFormat="1" ht="33" customHeight="1" x14ac:dyDescent="0.25">
      <c r="A54" s="116" t="s">
        <v>2</v>
      </c>
      <c r="B54" s="116" t="s">
        <v>24</v>
      </c>
      <c r="C54" s="116" t="s">
        <v>25</v>
      </c>
      <c r="D54" s="116" t="s">
        <v>26</v>
      </c>
      <c r="E54" s="118" t="s">
        <v>27</v>
      </c>
      <c r="F54" s="18" t="s">
        <v>28</v>
      </c>
      <c r="G54" s="120" t="s">
        <v>29</v>
      </c>
      <c r="H54" s="120" t="s">
        <v>30</v>
      </c>
      <c r="I54" s="110" t="s">
        <v>31</v>
      </c>
      <c r="J54" s="111"/>
      <c r="K54" s="111"/>
      <c r="L54" s="112"/>
      <c r="M54" s="113" t="s">
        <v>87</v>
      </c>
    </row>
    <row r="55" spans="1:46" s="19" customFormat="1" ht="29.25" customHeight="1" x14ac:dyDescent="0.25">
      <c r="A55" s="117"/>
      <c r="B55" s="117"/>
      <c r="C55" s="117"/>
      <c r="D55" s="117"/>
      <c r="E55" s="119"/>
      <c r="F55" s="20"/>
      <c r="G55" s="121"/>
      <c r="H55" s="121"/>
      <c r="I55" s="21" t="s">
        <v>32</v>
      </c>
      <c r="J55" s="22" t="s">
        <v>33</v>
      </c>
      <c r="K55" s="23" t="s">
        <v>34</v>
      </c>
      <c r="L55" s="23" t="s">
        <v>35</v>
      </c>
      <c r="M55" s="114"/>
    </row>
    <row r="56" spans="1:46" s="31" customFormat="1" ht="14.1" customHeight="1" x14ac:dyDescent="0.25">
      <c r="A56" s="24" t="s">
        <v>11</v>
      </c>
      <c r="B56" s="25" t="s">
        <v>12</v>
      </c>
      <c r="C56" s="25" t="s">
        <v>13</v>
      </c>
      <c r="D56" s="26" t="s">
        <v>14</v>
      </c>
      <c r="E56" s="26" t="s">
        <v>15</v>
      </c>
      <c r="F56" s="25" t="s">
        <v>16</v>
      </c>
      <c r="G56" s="27" t="s">
        <v>17</v>
      </c>
      <c r="H56" s="10" t="s">
        <v>18</v>
      </c>
      <c r="I56" s="10" t="s">
        <v>19</v>
      </c>
      <c r="J56" s="10" t="s">
        <v>20</v>
      </c>
      <c r="K56" s="10" t="s">
        <v>21</v>
      </c>
      <c r="L56" s="28" t="s">
        <v>36</v>
      </c>
      <c r="M56" s="29" t="s">
        <v>37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</row>
    <row r="57" spans="1:46" s="42" customFormat="1" ht="33" customHeight="1" x14ac:dyDescent="0.25">
      <c r="A57" s="32" t="s">
        <v>11</v>
      </c>
      <c r="B57" s="33"/>
      <c r="C57" s="34"/>
      <c r="D57" s="35"/>
      <c r="E57" s="36"/>
      <c r="F57" s="37"/>
      <c r="G57" s="38"/>
      <c r="H57" s="37"/>
      <c r="I57" s="39"/>
      <c r="J57" s="40"/>
      <c r="K57" s="41">
        <f>I57*J57</f>
        <v>0</v>
      </c>
      <c r="L57" s="41">
        <f>I57+K57</f>
        <v>0</v>
      </c>
      <c r="M57" s="143">
        <v>10</v>
      </c>
    </row>
    <row r="58" spans="1:46" s="42" customFormat="1" ht="33" customHeight="1" x14ac:dyDescent="0.25">
      <c r="A58" s="43" t="s">
        <v>12</v>
      </c>
      <c r="B58" s="44"/>
      <c r="C58" s="45"/>
      <c r="D58" s="46"/>
      <c r="E58" s="47"/>
      <c r="F58" s="43"/>
      <c r="G58" s="48"/>
      <c r="H58" s="32"/>
      <c r="I58" s="39"/>
      <c r="J58" s="40"/>
      <c r="K58" s="41">
        <f t="shared" ref="K58:K59" si="33">I58*J58</f>
        <v>0</v>
      </c>
      <c r="L58" s="41">
        <f>I58+K58</f>
        <v>0</v>
      </c>
      <c r="M58" s="143"/>
    </row>
    <row r="59" spans="1:46" s="42" customFormat="1" ht="33" customHeight="1" x14ac:dyDescent="0.25">
      <c r="A59" s="49" t="s">
        <v>13</v>
      </c>
      <c r="B59" s="50"/>
      <c r="C59" s="51"/>
      <c r="D59" s="52"/>
      <c r="E59" s="53"/>
      <c r="F59" s="49"/>
      <c r="G59" s="54"/>
      <c r="H59" s="49"/>
      <c r="I59" s="55"/>
      <c r="J59" s="81"/>
      <c r="K59" s="82">
        <f t="shared" si="33"/>
        <v>0</v>
      </c>
      <c r="L59" s="82">
        <f>I59+K59</f>
        <v>0</v>
      </c>
      <c r="M59" s="144"/>
    </row>
    <row r="60" spans="1:46" s="42" customFormat="1" ht="20.100000000000001" customHeight="1" x14ac:dyDescent="0.25">
      <c r="A60" s="56"/>
      <c r="B60" s="57"/>
      <c r="C60" s="57"/>
      <c r="D60" s="56"/>
      <c r="E60" s="56"/>
      <c r="F60" s="56"/>
      <c r="G60" s="56"/>
      <c r="H60" s="56"/>
      <c r="I60" s="58"/>
      <c r="J60" s="59"/>
      <c r="K60" s="58"/>
      <c r="L60" s="60"/>
      <c r="M60" s="61"/>
    </row>
    <row r="61" spans="1:46" s="17" customFormat="1" ht="29.25" customHeight="1" x14ac:dyDescent="0.25">
      <c r="A61" s="115" t="s">
        <v>94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6"/>
    </row>
    <row r="62" spans="1:46" s="19" customFormat="1" ht="33" customHeight="1" x14ac:dyDescent="0.25">
      <c r="A62" s="116" t="s">
        <v>2</v>
      </c>
      <c r="B62" s="116" t="s">
        <v>24</v>
      </c>
      <c r="C62" s="116" t="s">
        <v>25</v>
      </c>
      <c r="D62" s="116" t="s">
        <v>26</v>
      </c>
      <c r="E62" s="118" t="s">
        <v>27</v>
      </c>
      <c r="F62" s="84" t="s">
        <v>28</v>
      </c>
      <c r="G62" s="120" t="s">
        <v>29</v>
      </c>
      <c r="H62" s="120" t="s">
        <v>30</v>
      </c>
      <c r="I62" s="110" t="s">
        <v>31</v>
      </c>
      <c r="J62" s="111"/>
      <c r="K62" s="111"/>
      <c r="L62" s="112"/>
      <c r="M62" s="113" t="s">
        <v>87</v>
      </c>
    </row>
    <row r="63" spans="1:46" s="19" customFormat="1" ht="29.25" customHeight="1" x14ac:dyDescent="0.25">
      <c r="A63" s="117"/>
      <c r="B63" s="117"/>
      <c r="C63" s="117"/>
      <c r="D63" s="117"/>
      <c r="E63" s="119"/>
      <c r="F63" s="85"/>
      <c r="G63" s="121"/>
      <c r="H63" s="121"/>
      <c r="I63" s="21" t="s">
        <v>32</v>
      </c>
      <c r="J63" s="22" t="s">
        <v>33</v>
      </c>
      <c r="K63" s="23" t="s">
        <v>34</v>
      </c>
      <c r="L63" s="23" t="s">
        <v>35</v>
      </c>
      <c r="M63" s="114"/>
    </row>
    <row r="64" spans="1:46" s="31" customFormat="1" ht="14.1" customHeight="1" x14ac:dyDescent="0.25">
      <c r="A64" s="24" t="s">
        <v>11</v>
      </c>
      <c r="B64" s="25" t="s">
        <v>12</v>
      </c>
      <c r="C64" s="25" t="s">
        <v>13</v>
      </c>
      <c r="D64" s="26" t="s">
        <v>14</v>
      </c>
      <c r="E64" s="26" t="s">
        <v>15</v>
      </c>
      <c r="F64" s="25" t="s">
        <v>16</v>
      </c>
      <c r="G64" s="27" t="s">
        <v>17</v>
      </c>
      <c r="H64" s="10" t="s">
        <v>18</v>
      </c>
      <c r="I64" s="10" t="s">
        <v>19</v>
      </c>
      <c r="J64" s="10" t="s">
        <v>20</v>
      </c>
      <c r="K64" s="10" t="s">
        <v>21</v>
      </c>
      <c r="L64" s="28" t="s">
        <v>36</v>
      </c>
      <c r="M64" s="29" t="s">
        <v>37</v>
      </c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</row>
    <row r="65" spans="1:46" s="42" customFormat="1" ht="33" customHeight="1" x14ac:dyDescent="0.25">
      <c r="A65" s="32" t="s">
        <v>11</v>
      </c>
      <c r="B65" s="33"/>
      <c r="C65" s="34"/>
      <c r="D65" s="35"/>
      <c r="E65" s="36"/>
      <c r="F65" s="37"/>
      <c r="G65" s="38"/>
      <c r="H65" s="37"/>
      <c r="I65" s="39"/>
      <c r="J65" s="40"/>
      <c r="K65" s="41">
        <f>I65*J65</f>
        <v>0</v>
      </c>
      <c r="L65" s="41">
        <f>I65+K65</f>
        <v>0</v>
      </c>
      <c r="M65" s="143">
        <v>540</v>
      </c>
    </row>
    <row r="66" spans="1:46" s="42" customFormat="1" ht="33" customHeight="1" x14ac:dyDescent="0.25">
      <c r="A66" s="43" t="s">
        <v>12</v>
      </c>
      <c r="B66" s="44"/>
      <c r="C66" s="45"/>
      <c r="D66" s="46"/>
      <c r="E66" s="47"/>
      <c r="F66" s="43"/>
      <c r="G66" s="48"/>
      <c r="H66" s="32"/>
      <c r="I66" s="39"/>
      <c r="J66" s="40"/>
      <c r="K66" s="41">
        <f t="shared" ref="K66:K67" si="34">I66*J66</f>
        <v>0</v>
      </c>
      <c r="L66" s="41">
        <f>I66+K66</f>
        <v>0</v>
      </c>
      <c r="M66" s="143"/>
    </row>
    <row r="67" spans="1:46" s="42" customFormat="1" ht="33" customHeight="1" x14ac:dyDescent="0.25">
      <c r="A67" s="49" t="s">
        <v>13</v>
      </c>
      <c r="B67" s="50"/>
      <c r="C67" s="51"/>
      <c r="D67" s="52"/>
      <c r="E67" s="53"/>
      <c r="F67" s="49"/>
      <c r="G67" s="54"/>
      <c r="H67" s="49"/>
      <c r="I67" s="55"/>
      <c r="J67" s="81"/>
      <c r="K67" s="82">
        <f t="shared" si="34"/>
        <v>0</v>
      </c>
      <c r="L67" s="82">
        <f>I67+K67</f>
        <v>0</v>
      </c>
      <c r="M67" s="144"/>
    </row>
    <row r="68" spans="1:46" s="42" customFormat="1" ht="20.100000000000001" customHeight="1" x14ac:dyDescent="0.25">
      <c r="A68" s="56"/>
      <c r="B68" s="57"/>
      <c r="C68" s="57"/>
      <c r="D68" s="56"/>
      <c r="E68" s="56"/>
      <c r="F68" s="56"/>
      <c r="G68" s="56"/>
      <c r="H68" s="56"/>
      <c r="I68" s="58"/>
      <c r="J68" s="59"/>
      <c r="K68" s="58"/>
      <c r="L68" s="60"/>
      <c r="M68" s="61"/>
    </row>
    <row r="69" spans="1:46" s="17" customFormat="1" ht="29.25" customHeight="1" x14ac:dyDescent="0.25">
      <c r="A69" s="115" t="s">
        <v>95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6"/>
    </row>
    <row r="70" spans="1:46" s="19" customFormat="1" ht="33" customHeight="1" x14ac:dyDescent="0.25">
      <c r="A70" s="116" t="s">
        <v>2</v>
      </c>
      <c r="B70" s="116" t="s">
        <v>24</v>
      </c>
      <c r="C70" s="116" t="s">
        <v>25</v>
      </c>
      <c r="D70" s="116" t="s">
        <v>26</v>
      </c>
      <c r="E70" s="118" t="s">
        <v>27</v>
      </c>
      <c r="F70" s="84" t="s">
        <v>28</v>
      </c>
      <c r="G70" s="120" t="s">
        <v>29</v>
      </c>
      <c r="H70" s="120" t="s">
        <v>30</v>
      </c>
      <c r="I70" s="110" t="s">
        <v>31</v>
      </c>
      <c r="J70" s="111"/>
      <c r="K70" s="111"/>
      <c r="L70" s="112"/>
      <c r="M70" s="113" t="s">
        <v>87</v>
      </c>
    </row>
    <row r="71" spans="1:46" s="19" customFormat="1" ht="29.25" customHeight="1" x14ac:dyDescent="0.25">
      <c r="A71" s="117"/>
      <c r="B71" s="117"/>
      <c r="C71" s="117"/>
      <c r="D71" s="117"/>
      <c r="E71" s="119"/>
      <c r="F71" s="85"/>
      <c r="G71" s="121"/>
      <c r="H71" s="121"/>
      <c r="I71" s="21" t="s">
        <v>32</v>
      </c>
      <c r="J71" s="22" t="s">
        <v>33</v>
      </c>
      <c r="K71" s="23" t="s">
        <v>34</v>
      </c>
      <c r="L71" s="23" t="s">
        <v>35</v>
      </c>
      <c r="M71" s="114"/>
    </row>
    <row r="72" spans="1:46" s="31" customFormat="1" ht="14.1" customHeight="1" x14ac:dyDescent="0.25">
      <c r="A72" s="24" t="s">
        <v>11</v>
      </c>
      <c r="B72" s="25" t="s">
        <v>12</v>
      </c>
      <c r="C72" s="25" t="s">
        <v>13</v>
      </c>
      <c r="D72" s="26" t="s">
        <v>14</v>
      </c>
      <c r="E72" s="26" t="s">
        <v>15</v>
      </c>
      <c r="F72" s="25" t="s">
        <v>16</v>
      </c>
      <c r="G72" s="27" t="s">
        <v>17</v>
      </c>
      <c r="H72" s="10" t="s">
        <v>18</v>
      </c>
      <c r="I72" s="10" t="s">
        <v>19</v>
      </c>
      <c r="J72" s="10" t="s">
        <v>20</v>
      </c>
      <c r="K72" s="10" t="s">
        <v>21</v>
      </c>
      <c r="L72" s="28" t="s">
        <v>36</v>
      </c>
      <c r="M72" s="29" t="s">
        <v>37</v>
      </c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</row>
    <row r="73" spans="1:46" s="42" customFormat="1" ht="33" customHeight="1" x14ac:dyDescent="0.25">
      <c r="A73" s="32" t="s">
        <v>11</v>
      </c>
      <c r="B73" s="33"/>
      <c r="C73" s="34"/>
      <c r="D73" s="35"/>
      <c r="E73" s="36"/>
      <c r="F73" s="37"/>
      <c r="G73" s="38"/>
      <c r="H73" s="37"/>
      <c r="I73" s="39"/>
      <c r="J73" s="40"/>
      <c r="K73" s="41">
        <f>I73*J73</f>
        <v>0</v>
      </c>
      <c r="L73" s="41">
        <f>I73+K73</f>
        <v>0</v>
      </c>
      <c r="M73" s="143">
        <v>130</v>
      </c>
    </row>
    <row r="74" spans="1:46" s="42" customFormat="1" ht="33" customHeight="1" x14ac:dyDescent="0.25">
      <c r="A74" s="43" t="s">
        <v>12</v>
      </c>
      <c r="B74" s="44"/>
      <c r="C74" s="45"/>
      <c r="D74" s="46"/>
      <c r="E74" s="47"/>
      <c r="F74" s="43"/>
      <c r="G74" s="48"/>
      <c r="H74" s="32"/>
      <c r="I74" s="39"/>
      <c r="J74" s="40"/>
      <c r="K74" s="41">
        <f t="shared" ref="K74:K75" si="35">I74*J74</f>
        <v>0</v>
      </c>
      <c r="L74" s="41">
        <f>I74+K74</f>
        <v>0</v>
      </c>
      <c r="M74" s="143"/>
    </row>
    <row r="75" spans="1:46" s="42" customFormat="1" ht="33" customHeight="1" x14ac:dyDescent="0.25">
      <c r="A75" s="49" t="s">
        <v>13</v>
      </c>
      <c r="B75" s="50"/>
      <c r="C75" s="51"/>
      <c r="D75" s="52"/>
      <c r="E75" s="53"/>
      <c r="F75" s="49"/>
      <c r="G75" s="54"/>
      <c r="H75" s="49"/>
      <c r="I75" s="55"/>
      <c r="J75" s="81"/>
      <c r="K75" s="82">
        <f t="shared" si="35"/>
        <v>0</v>
      </c>
      <c r="L75" s="82">
        <f>I75+K75</f>
        <v>0</v>
      </c>
      <c r="M75" s="144"/>
    </row>
    <row r="76" spans="1:46" s="42" customFormat="1" ht="20.100000000000001" customHeight="1" x14ac:dyDescent="0.25">
      <c r="A76" s="56"/>
      <c r="B76" s="57"/>
      <c r="C76" s="57"/>
      <c r="D76" s="56"/>
      <c r="E76" s="56"/>
      <c r="F76" s="56"/>
      <c r="G76" s="56"/>
      <c r="H76" s="56"/>
      <c r="I76" s="58"/>
      <c r="J76" s="59"/>
      <c r="K76" s="58"/>
      <c r="L76" s="60"/>
      <c r="M76" s="61"/>
    </row>
    <row r="77" spans="1:46" s="17" customFormat="1" ht="29.25" customHeight="1" x14ac:dyDescent="0.25">
      <c r="A77" s="115" t="s">
        <v>96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6"/>
    </row>
    <row r="78" spans="1:46" s="19" customFormat="1" ht="33" customHeight="1" x14ac:dyDescent="0.25">
      <c r="A78" s="116" t="s">
        <v>2</v>
      </c>
      <c r="B78" s="116" t="s">
        <v>24</v>
      </c>
      <c r="C78" s="116" t="s">
        <v>25</v>
      </c>
      <c r="D78" s="116" t="s">
        <v>26</v>
      </c>
      <c r="E78" s="118" t="s">
        <v>27</v>
      </c>
      <c r="F78" s="84" t="s">
        <v>28</v>
      </c>
      <c r="G78" s="120" t="s">
        <v>29</v>
      </c>
      <c r="H78" s="120" t="s">
        <v>30</v>
      </c>
      <c r="I78" s="110" t="s">
        <v>31</v>
      </c>
      <c r="J78" s="111"/>
      <c r="K78" s="111"/>
      <c r="L78" s="112"/>
      <c r="M78" s="113" t="s">
        <v>87</v>
      </c>
    </row>
    <row r="79" spans="1:46" s="19" customFormat="1" ht="29.25" customHeight="1" x14ac:dyDescent="0.25">
      <c r="A79" s="117"/>
      <c r="B79" s="117"/>
      <c r="C79" s="117"/>
      <c r="D79" s="117"/>
      <c r="E79" s="119"/>
      <c r="F79" s="85"/>
      <c r="G79" s="121"/>
      <c r="H79" s="121"/>
      <c r="I79" s="21" t="s">
        <v>32</v>
      </c>
      <c r="J79" s="22" t="s">
        <v>33</v>
      </c>
      <c r="K79" s="23" t="s">
        <v>34</v>
      </c>
      <c r="L79" s="23" t="s">
        <v>35</v>
      </c>
      <c r="M79" s="114"/>
    </row>
    <row r="80" spans="1:46" s="31" customFormat="1" ht="14.1" customHeight="1" x14ac:dyDescent="0.25">
      <c r="A80" s="24" t="s">
        <v>11</v>
      </c>
      <c r="B80" s="25" t="s">
        <v>12</v>
      </c>
      <c r="C80" s="25" t="s">
        <v>13</v>
      </c>
      <c r="D80" s="26" t="s">
        <v>14</v>
      </c>
      <c r="E80" s="26" t="s">
        <v>15</v>
      </c>
      <c r="F80" s="25" t="s">
        <v>16</v>
      </c>
      <c r="G80" s="27" t="s">
        <v>17</v>
      </c>
      <c r="H80" s="10" t="s">
        <v>18</v>
      </c>
      <c r="I80" s="10" t="s">
        <v>19</v>
      </c>
      <c r="J80" s="10" t="s">
        <v>20</v>
      </c>
      <c r="K80" s="10" t="s">
        <v>21</v>
      </c>
      <c r="L80" s="28" t="s">
        <v>36</v>
      </c>
      <c r="M80" s="29" t="s">
        <v>37</v>
      </c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</row>
    <row r="81" spans="1:46" s="42" customFormat="1" ht="33" customHeight="1" x14ac:dyDescent="0.25">
      <c r="A81" s="32" t="s">
        <v>11</v>
      </c>
      <c r="B81" s="33"/>
      <c r="C81" s="34"/>
      <c r="D81" s="35"/>
      <c r="E81" s="36"/>
      <c r="F81" s="37"/>
      <c r="G81" s="38"/>
      <c r="H81" s="37"/>
      <c r="I81" s="39"/>
      <c r="J81" s="40"/>
      <c r="K81" s="41">
        <f>I81*J81</f>
        <v>0</v>
      </c>
      <c r="L81" s="41">
        <f>I81+K81</f>
        <v>0</v>
      </c>
      <c r="M81" s="143">
        <v>100</v>
      </c>
    </row>
    <row r="82" spans="1:46" s="42" customFormat="1" ht="33" customHeight="1" x14ac:dyDescent="0.25">
      <c r="A82" s="43" t="s">
        <v>12</v>
      </c>
      <c r="B82" s="44"/>
      <c r="C82" s="45"/>
      <c r="D82" s="46"/>
      <c r="E82" s="47"/>
      <c r="F82" s="43"/>
      <c r="G82" s="48"/>
      <c r="H82" s="32"/>
      <c r="I82" s="39"/>
      <c r="J82" s="40"/>
      <c r="K82" s="41">
        <f t="shared" ref="K82:K83" si="36">I82*J82</f>
        <v>0</v>
      </c>
      <c r="L82" s="41">
        <f>I82+K82</f>
        <v>0</v>
      </c>
      <c r="M82" s="143"/>
    </row>
    <row r="83" spans="1:46" s="42" customFormat="1" ht="33" customHeight="1" x14ac:dyDescent="0.25">
      <c r="A83" s="49" t="s">
        <v>13</v>
      </c>
      <c r="B83" s="50"/>
      <c r="C83" s="51"/>
      <c r="D83" s="52"/>
      <c r="E83" s="53"/>
      <c r="F83" s="49"/>
      <c r="G83" s="54"/>
      <c r="H83" s="49"/>
      <c r="I83" s="55"/>
      <c r="J83" s="81"/>
      <c r="K83" s="82">
        <f t="shared" si="36"/>
        <v>0</v>
      </c>
      <c r="L83" s="82">
        <f>I83+K83</f>
        <v>0</v>
      </c>
      <c r="M83" s="144"/>
    </row>
    <row r="84" spans="1:46" s="42" customFormat="1" ht="20.100000000000001" customHeight="1" x14ac:dyDescent="0.25">
      <c r="A84" s="56"/>
      <c r="B84" s="57"/>
      <c r="C84" s="57"/>
      <c r="D84" s="56"/>
      <c r="E84" s="56"/>
      <c r="F84" s="56"/>
      <c r="G84" s="56"/>
      <c r="H84" s="56"/>
      <c r="I84" s="58"/>
      <c r="J84" s="59"/>
      <c r="K84" s="58"/>
      <c r="L84" s="60"/>
      <c r="M84" s="61"/>
    </row>
    <row r="85" spans="1:46" s="17" customFormat="1" ht="29.25" customHeight="1" x14ac:dyDescent="0.25">
      <c r="A85" s="115" t="s">
        <v>97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6"/>
    </row>
    <row r="86" spans="1:46" s="19" customFormat="1" ht="33" customHeight="1" x14ac:dyDescent="0.25">
      <c r="A86" s="116" t="s">
        <v>2</v>
      </c>
      <c r="B86" s="116" t="s">
        <v>24</v>
      </c>
      <c r="C86" s="116" t="s">
        <v>25</v>
      </c>
      <c r="D86" s="116" t="s">
        <v>26</v>
      </c>
      <c r="E86" s="118" t="s">
        <v>27</v>
      </c>
      <c r="F86" s="84" t="s">
        <v>28</v>
      </c>
      <c r="G86" s="120" t="s">
        <v>29</v>
      </c>
      <c r="H86" s="120" t="s">
        <v>30</v>
      </c>
      <c r="I86" s="110" t="s">
        <v>31</v>
      </c>
      <c r="J86" s="111"/>
      <c r="K86" s="111"/>
      <c r="L86" s="112"/>
      <c r="M86" s="113" t="s">
        <v>87</v>
      </c>
    </row>
    <row r="87" spans="1:46" s="19" customFormat="1" ht="29.25" customHeight="1" x14ac:dyDescent="0.25">
      <c r="A87" s="117"/>
      <c r="B87" s="117"/>
      <c r="C87" s="117"/>
      <c r="D87" s="117"/>
      <c r="E87" s="119"/>
      <c r="F87" s="85"/>
      <c r="G87" s="121"/>
      <c r="H87" s="121"/>
      <c r="I87" s="21" t="s">
        <v>32</v>
      </c>
      <c r="J87" s="22" t="s">
        <v>33</v>
      </c>
      <c r="K87" s="23" t="s">
        <v>34</v>
      </c>
      <c r="L87" s="23" t="s">
        <v>35</v>
      </c>
      <c r="M87" s="114"/>
    </row>
    <row r="88" spans="1:46" s="31" customFormat="1" ht="14.1" customHeight="1" x14ac:dyDescent="0.25">
      <c r="A88" s="24" t="s">
        <v>11</v>
      </c>
      <c r="B88" s="25" t="s">
        <v>12</v>
      </c>
      <c r="C88" s="25" t="s">
        <v>13</v>
      </c>
      <c r="D88" s="26" t="s">
        <v>14</v>
      </c>
      <c r="E88" s="26" t="s">
        <v>15</v>
      </c>
      <c r="F88" s="25" t="s">
        <v>16</v>
      </c>
      <c r="G88" s="27" t="s">
        <v>17</v>
      </c>
      <c r="H88" s="10" t="s">
        <v>18</v>
      </c>
      <c r="I88" s="10" t="s">
        <v>19</v>
      </c>
      <c r="J88" s="10" t="s">
        <v>20</v>
      </c>
      <c r="K88" s="10" t="s">
        <v>21</v>
      </c>
      <c r="L88" s="28" t="s">
        <v>36</v>
      </c>
      <c r="M88" s="29" t="s">
        <v>37</v>
      </c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</row>
    <row r="89" spans="1:46" s="42" customFormat="1" ht="33" customHeight="1" x14ac:dyDescent="0.25">
      <c r="A89" s="32" t="s">
        <v>11</v>
      </c>
      <c r="B89" s="33"/>
      <c r="C89" s="34"/>
      <c r="D89" s="35"/>
      <c r="E89" s="36"/>
      <c r="F89" s="37"/>
      <c r="G89" s="38"/>
      <c r="H89" s="37"/>
      <c r="I89" s="39"/>
      <c r="J89" s="40"/>
      <c r="K89" s="41">
        <f>I89*J89</f>
        <v>0</v>
      </c>
      <c r="L89" s="41">
        <f>I89+K89</f>
        <v>0</v>
      </c>
      <c r="M89" s="143">
        <v>10</v>
      </c>
    </row>
    <row r="90" spans="1:46" s="42" customFormat="1" ht="33" customHeight="1" x14ac:dyDescent="0.25">
      <c r="A90" s="43" t="s">
        <v>12</v>
      </c>
      <c r="B90" s="44"/>
      <c r="C90" s="45"/>
      <c r="D90" s="46"/>
      <c r="E90" s="47"/>
      <c r="F90" s="43"/>
      <c r="G90" s="48"/>
      <c r="H90" s="32"/>
      <c r="I90" s="39"/>
      <c r="J90" s="40"/>
      <c r="K90" s="41">
        <f t="shared" ref="K90:K91" si="37">I90*J90</f>
        <v>0</v>
      </c>
      <c r="L90" s="41">
        <f>I90+K90</f>
        <v>0</v>
      </c>
      <c r="M90" s="143"/>
    </row>
    <row r="91" spans="1:46" s="42" customFormat="1" ht="33" customHeight="1" x14ac:dyDescent="0.25">
      <c r="A91" s="49" t="s">
        <v>13</v>
      </c>
      <c r="B91" s="50"/>
      <c r="C91" s="51"/>
      <c r="D91" s="52"/>
      <c r="E91" s="53"/>
      <c r="F91" s="49"/>
      <c r="G91" s="54"/>
      <c r="H91" s="49"/>
      <c r="I91" s="55"/>
      <c r="J91" s="81"/>
      <c r="K91" s="82">
        <f t="shared" si="37"/>
        <v>0</v>
      </c>
      <c r="L91" s="82">
        <f>I91+K91</f>
        <v>0</v>
      </c>
      <c r="M91" s="144"/>
    </row>
    <row r="92" spans="1:46" s="42" customFormat="1" ht="20.100000000000001" customHeight="1" x14ac:dyDescent="0.25">
      <c r="A92" s="56"/>
      <c r="B92" s="57"/>
      <c r="C92" s="57"/>
      <c r="D92" s="56"/>
      <c r="E92" s="56"/>
      <c r="F92" s="56"/>
      <c r="G92" s="56"/>
      <c r="H92" s="56"/>
      <c r="I92" s="58"/>
      <c r="J92" s="59"/>
      <c r="K92" s="58"/>
      <c r="L92" s="60"/>
      <c r="M92" s="61"/>
    </row>
    <row r="93" spans="1:46" s="17" customFormat="1" ht="29.25" customHeight="1" x14ac:dyDescent="0.25">
      <c r="A93" s="115" t="s">
        <v>98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6"/>
    </row>
    <row r="94" spans="1:46" s="19" customFormat="1" ht="33" customHeight="1" x14ac:dyDescent="0.25">
      <c r="A94" s="116" t="s">
        <v>2</v>
      </c>
      <c r="B94" s="116" t="s">
        <v>24</v>
      </c>
      <c r="C94" s="116" t="s">
        <v>25</v>
      </c>
      <c r="D94" s="116" t="s">
        <v>26</v>
      </c>
      <c r="E94" s="118" t="s">
        <v>27</v>
      </c>
      <c r="F94" s="84" t="s">
        <v>28</v>
      </c>
      <c r="G94" s="120" t="s">
        <v>29</v>
      </c>
      <c r="H94" s="120" t="s">
        <v>30</v>
      </c>
      <c r="I94" s="110" t="s">
        <v>31</v>
      </c>
      <c r="J94" s="111"/>
      <c r="K94" s="111"/>
      <c r="L94" s="112"/>
      <c r="M94" s="113" t="s">
        <v>87</v>
      </c>
    </row>
    <row r="95" spans="1:46" s="19" customFormat="1" ht="29.25" customHeight="1" x14ac:dyDescent="0.25">
      <c r="A95" s="117"/>
      <c r="B95" s="117"/>
      <c r="C95" s="117"/>
      <c r="D95" s="117"/>
      <c r="E95" s="119"/>
      <c r="F95" s="85"/>
      <c r="G95" s="121"/>
      <c r="H95" s="121"/>
      <c r="I95" s="21" t="s">
        <v>32</v>
      </c>
      <c r="J95" s="22" t="s">
        <v>33</v>
      </c>
      <c r="K95" s="23" t="s">
        <v>34</v>
      </c>
      <c r="L95" s="23" t="s">
        <v>35</v>
      </c>
      <c r="M95" s="114"/>
    </row>
    <row r="96" spans="1:46" s="31" customFormat="1" ht="14.1" customHeight="1" x14ac:dyDescent="0.25">
      <c r="A96" s="24" t="s">
        <v>11</v>
      </c>
      <c r="B96" s="25" t="s">
        <v>12</v>
      </c>
      <c r="C96" s="25" t="s">
        <v>13</v>
      </c>
      <c r="D96" s="26" t="s">
        <v>14</v>
      </c>
      <c r="E96" s="26" t="s">
        <v>15</v>
      </c>
      <c r="F96" s="25" t="s">
        <v>16</v>
      </c>
      <c r="G96" s="27" t="s">
        <v>17</v>
      </c>
      <c r="H96" s="10" t="s">
        <v>18</v>
      </c>
      <c r="I96" s="10" t="s">
        <v>19</v>
      </c>
      <c r="J96" s="10" t="s">
        <v>20</v>
      </c>
      <c r="K96" s="10" t="s">
        <v>21</v>
      </c>
      <c r="L96" s="28" t="s">
        <v>36</v>
      </c>
      <c r="M96" s="29" t="s">
        <v>37</v>
      </c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</row>
    <row r="97" spans="1:46" s="42" customFormat="1" ht="33" customHeight="1" x14ac:dyDescent="0.25">
      <c r="A97" s="32" t="s">
        <v>11</v>
      </c>
      <c r="B97" s="33"/>
      <c r="C97" s="34"/>
      <c r="D97" s="35"/>
      <c r="E97" s="36"/>
      <c r="F97" s="37"/>
      <c r="G97" s="38"/>
      <c r="H97" s="37"/>
      <c r="I97" s="39"/>
      <c r="J97" s="40"/>
      <c r="K97" s="41">
        <f>I97*J97</f>
        <v>0</v>
      </c>
      <c r="L97" s="41">
        <f>I97+K97</f>
        <v>0</v>
      </c>
      <c r="M97" s="143">
        <v>10</v>
      </c>
    </row>
    <row r="98" spans="1:46" s="42" customFormat="1" ht="33" customHeight="1" x14ac:dyDescent="0.25">
      <c r="A98" s="43" t="s">
        <v>12</v>
      </c>
      <c r="B98" s="44"/>
      <c r="C98" s="45"/>
      <c r="D98" s="46"/>
      <c r="E98" s="47"/>
      <c r="F98" s="43"/>
      <c r="G98" s="48"/>
      <c r="H98" s="32"/>
      <c r="I98" s="39"/>
      <c r="J98" s="40"/>
      <c r="K98" s="41">
        <f t="shared" ref="K98:K99" si="38">I98*J98</f>
        <v>0</v>
      </c>
      <c r="L98" s="41">
        <f>I98+K98</f>
        <v>0</v>
      </c>
      <c r="M98" s="143"/>
    </row>
    <row r="99" spans="1:46" s="42" customFormat="1" ht="33" customHeight="1" x14ac:dyDescent="0.25">
      <c r="A99" s="49" t="s">
        <v>13</v>
      </c>
      <c r="B99" s="50"/>
      <c r="C99" s="51"/>
      <c r="D99" s="52"/>
      <c r="E99" s="53"/>
      <c r="F99" s="49"/>
      <c r="G99" s="54"/>
      <c r="H99" s="49"/>
      <c r="I99" s="55"/>
      <c r="J99" s="81"/>
      <c r="K99" s="82">
        <f t="shared" si="38"/>
        <v>0</v>
      </c>
      <c r="L99" s="82">
        <f>I99+K99</f>
        <v>0</v>
      </c>
      <c r="M99" s="144"/>
    </row>
    <row r="100" spans="1:46" s="42" customFormat="1" ht="20.100000000000001" customHeight="1" x14ac:dyDescent="0.25">
      <c r="A100" s="56"/>
      <c r="B100" s="57"/>
      <c r="C100" s="57"/>
      <c r="D100" s="56"/>
      <c r="E100" s="56"/>
      <c r="F100" s="56"/>
      <c r="G100" s="56"/>
      <c r="H100" s="56"/>
      <c r="I100" s="58"/>
      <c r="J100" s="59"/>
      <c r="K100" s="58"/>
      <c r="L100" s="60"/>
      <c r="M100" s="61"/>
    </row>
    <row r="101" spans="1:46" s="17" customFormat="1" ht="29.25" customHeight="1" x14ac:dyDescent="0.25">
      <c r="A101" s="115" t="s">
        <v>99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6"/>
    </row>
    <row r="102" spans="1:46" s="19" customFormat="1" ht="33" customHeight="1" x14ac:dyDescent="0.25">
      <c r="A102" s="116" t="s">
        <v>2</v>
      </c>
      <c r="B102" s="116" t="s">
        <v>24</v>
      </c>
      <c r="C102" s="116" t="s">
        <v>25</v>
      </c>
      <c r="D102" s="116" t="s">
        <v>26</v>
      </c>
      <c r="E102" s="118" t="s">
        <v>27</v>
      </c>
      <c r="F102" s="84" t="s">
        <v>28</v>
      </c>
      <c r="G102" s="120" t="s">
        <v>29</v>
      </c>
      <c r="H102" s="120" t="s">
        <v>30</v>
      </c>
      <c r="I102" s="110" t="s">
        <v>31</v>
      </c>
      <c r="J102" s="111"/>
      <c r="K102" s="111"/>
      <c r="L102" s="112"/>
      <c r="M102" s="113" t="s">
        <v>87</v>
      </c>
    </row>
    <row r="103" spans="1:46" s="19" customFormat="1" ht="29.25" customHeight="1" x14ac:dyDescent="0.25">
      <c r="A103" s="117"/>
      <c r="B103" s="117"/>
      <c r="C103" s="117"/>
      <c r="D103" s="117"/>
      <c r="E103" s="119"/>
      <c r="F103" s="85"/>
      <c r="G103" s="121"/>
      <c r="H103" s="121"/>
      <c r="I103" s="21" t="s">
        <v>32</v>
      </c>
      <c r="J103" s="22" t="s">
        <v>33</v>
      </c>
      <c r="K103" s="23" t="s">
        <v>34</v>
      </c>
      <c r="L103" s="23" t="s">
        <v>35</v>
      </c>
      <c r="M103" s="114"/>
    </row>
    <row r="104" spans="1:46" s="31" customFormat="1" ht="14.1" customHeight="1" x14ac:dyDescent="0.25">
      <c r="A104" s="24" t="s">
        <v>11</v>
      </c>
      <c r="B104" s="25" t="s">
        <v>12</v>
      </c>
      <c r="C104" s="25" t="s">
        <v>13</v>
      </c>
      <c r="D104" s="26" t="s">
        <v>14</v>
      </c>
      <c r="E104" s="26" t="s">
        <v>15</v>
      </c>
      <c r="F104" s="25" t="s">
        <v>16</v>
      </c>
      <c r="G104" s="27" t="s">
        <v>17</v>
      </c>
      <c r="H104" s="10" t="s">
        <v>18</v>
      </c>
      <c r="I104" s="10" t="s">
        <v>19</v>
      </c>
      <c r="J104" s="10" t="s">
        <v>20</v>
      </c>
      <c r="K104" s="10" t="s">
        <v>21</v>
      </c>
      <c r="L104" s="28" t="s">
        <v>36</v>
      </c>
      <c r="M104" s="29" t="s">
        <v>37</v>
      </c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</row>
    <row r="105" spans="1:46" s="42" customFormat="1" ht="33" customHeight="1" x14ac:dyDescent="0.25">
      <c r="A105" s="32" t="s">
        <v>11</v>
      </c>
      <c r="B105" s="33"/>
      <c r="C105" s="34"/>
      <c r="D105" s="35"/>
      <c r="E105" s="36"/>
      <c r="F105" s="37"/>
      <c r="G105" s="38"/>
      <c r="H105" s="37"/>
      <c r="I105" s="39"/>
      <c r="J105" s="40"/>
      <c r="K105" s="41">
        <f>I105*J105</f>
        <v>0</v>
      </c>
      <c r="L105" s="41">
        <f>I105+K105</f>
        <v>0</v>
      </c>
      <c r="M105" s="143">
        <v>170</v>
      </c>
    </row>
    <row r="106" spans="1:46" s="42" customFormat="1" ht="33" customHeight="1" x14ac:dyDescent="0.25">
      <c r="A106" s="43" t="s">
        <v>12</v>
      </c>
      <c r="B106" s="44"/>
      <c r="C106" s="45"/>
      <c r="D106" s="46"/>
      <c r="E106" s="47"/>
      <c r="F106" s="43"/>
      <c r="G106" s="48"/>
      <c r="H106" s="32"/>
      <c r="I106" s="39"/>
      <c r="J106" s="40"/>
      <c r="K106" s="41">
        <f t="shared" ref="K106:K107" si="39">I106*J106</f>
        <v>0</v>
      </c>
      <c r="L106" s="41">
        <f>I106+K106</f>
        <v>0</v>
      </c>
      <c r="M106" s="143"/>
    </row>
    <row r="107" spans="1:46" s="42" customFormat="1" ht="33" customHeight="1" x14ac:dyDescent="0.25">
      <c r="A107" s="49" t="s">
        <v>13</v>
      </c>
      <c r="B107" s="50"/>
      <c r="C107" s="51"/>
      <c r="D107" s="52"/>
      <c r="E107" s="53"/>
      <c r="F107" s="49"/>
      <c r="G107" s="54"/>
      <c r="H107" s="49"/>
      <c r="I107" s="55"/>
      <c r="J107" s="81"/>
      <c r="K107" s="82">
        <f t="shared" si="39"/>
        <v>0</v>
      </c>
      <c r="L107" s="82">
        <f>I107+K107</f>
        <v>0</v>
      </c>
      <c r="M107" s="144"/>
    </row>
    <row r="108" spans="1:46" s="42" customFormat="1" ht="20.100000000000001" customHeight="1" x14ac:dyDescent="0.25">
      <c r="A108" s="56"/>
      <c r="B108" s="57"/>
      <c r="C108" s="57"/>
      <c r="D108" s="56"/>
      <c r="E108" s="56"/>
      <c r="F108" s="56"/>
      <c r="G108" s="56"/>
      <c r="H108" s="56"/>
      <c r="I108" s="58"/>
      <c r="J108" s="59"/>
      <c r="K108" s="58"/>
      <c r="L108" s="60"/>
      <c r="M108" s="61"/>
    </row>
    <row r="109" spans="1:46" s="17" customFormat="1" ht="29.25" customHeight="1" x14ac:dyDescent="0.25">
      <c r="A109" s="115" t="s">
        <v>100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6"/>
    </row>
    <row r="110" spans="1:46" s="19" customFormat="1" ht="33" customHeight="1" x14ac:dyDescent="0.25">
      <c r="A110" s="116" t="s">
        <v>2</v>
      </c>
      <c r="B110" s="116" t="s">
        <v>24</v>
      </c>
      <c r="C110" s="116" t="s">
        <v>25</v>
      </c>
      <c r="D110" s="116" t="s">
        <v>26</v>
      </c>
      <c r="E110" s="118" t="s">
        <v>27</v>
      </c>
      <c r="F110" s="84" t="s">
        <v>28</v>
      </c>
      <c r="G110" s="120" t="s">
        <v>29</v>
      </c>
      <c r="H110" s="120" t="s">
        <v>30</v>
      </c>
      <c r="I110" s="110" t="s">
        <v>31</v>
      </c>
      <c r="J110" s="111"/>
      <c r="K110" s="111"/>
      <c r="L110" s="112"/>
      <c r="M110" s="113" t="s">
        <v>87</v>
      </c>
    </row>
    <row r="111" spans="1:46" s="19" customFormat="1" ht="29.25" customHeight="1" x14ac:dyDescent="0.25">
      <c r="A111" s="117"/>
      <c r="B111" s="117"/>
      <c r="C111" s="117"/>
      <c r="D111" s="117"/>
      <c r="E111" s="119"/>
      <c r="F111" s="85"/>
      <c r="G111" s="121"/>
      <c r="H111" s="121"/>
      <c r="I111" s="21" t="s">
        <v>32</v>
      </c>
      <c r="J111" s="22" t="s">
        <v>33</v>
      </c>
      <c r="K111" s="23" t="s">
        <v>34</v>
      </c>
      <c r="L111" s="23" t="s">
        <v>35</v>
      </c>
      <c r="M111" s="114"/>
    </row>
    <row r="112" spans="1:46" s="31" customFormat="1" ht="14.1" customHeight="1" x14ac:dyDescent="0.25">
      <c r="A112" s="24" t="s">
        <v>11</v>
      </c>
      <c r="B112" s="25" t="s">
        <v>12</v>
      </c>
      <c r="C112" s="25" t="s">
        <v>13</v>
      </c>
      <c r="D112" s="26" t="s">
        <v>14</v>
      </c>
      <c r="E112" s="26" t="s">
        <v>15</v>
      </c>
      <c r="F112" s="25" t="s">
        <v>16</v>
      </c>
      <c r="G112" s="27" t="s">
        <v>17</v>
      </c>
      <c r="H112" s="10" t="s">
        <v>18</v>
      </c>
      <c r="I112" s="10" t="s">
        <v>19</v>
      </c>
      <c r="J112" s="10" t="s">
        <v>20</v>
      </c>
      <c r="K112" s="10" t="s">
        <v>21</v>
      </c>
      <c r="L112" s="28" t="s">
        <v>36</v>
      </c>
      <c r="M112" s="29" t="s">
        <v>37</v>
      </c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</row>
    <row r="113" spans="1:46" s="42" customFormat="1" ht="33" customHeight="1" x14ac:dyDescent="0.25">
      <c r="A113" s="32" t="s">
        <v>11</v>
      </c>
      <c r="B113" s="33"/>
      <c r="C113" s="34"/>
      <c r="D113" s="35"/>
      <c r="E113" s="36"/>
      <c r="F113" s="37"/>
      <c r="G113" s="38"/>
      <c r="H113" s="37"/>
      <c r="I113" s="39"/>
      <c r="J113" s="40"/>
      <c r="K113" s="41">
        <f>I113*J113</f>
        <v>0</v>
      </c>
      <c r="L113" s="41">
        <f>I113+K113</f>
        <v>0</v>
      </c>
      <c r="M113" s="143">
        <v>310</v>
      </c>
    </row>
    <row r="114" spans="1:46" s="42" customFormat="1" ht="33" customHeight="1" x14ac:dyDescent="0.25">
      <c r="A114" s="43" t="s">
        <v>12</v>
      </c>
      <c r="B114" s="44"/>
      <c r="C114" s="45"/>
      <c r="D114" s="46"/>
      <c r="E114" s="47"/>
      <c r="F114" s="43"/>
      <c r="G114" s="48"/>
      <c r="H114" s="32"/>
      <c r="I114" s="39"/>
      <c r="J114" s="40"/>
      <c r="K114" s="41">
        <f t="shared" ref="K114:K115" si="40">I114*J114</f>
        <v>0</v>
      </c>
      <c r="L114" s="41">
        <f>I114+K114</f>
        <v>0</v>
      </c>
      <c r="M114" s="143"/>
    </row>
    <row r="115" spans="1:46" s="42" customFormat="1" ht="33" customHeight="1" x14ac:dyDescent="0.25">
      <c r="A115" s="49" t="s">
        <v>13</v>
      </c>
      <c r="B115" s="50"/>
      <c r="C115" s="51"/>
      <c r="D115" s="52"/>
      <c r="E115" s="53"/>
      <c r="F115" s="49"/>
      <c r="G115" s="54"/>
      <c r="H115" s="49"/>
      <c r="I115" s="55"/>
      <c r="J115" s="81"/>
      <c r="K115" s="82">
        <f t="shared" si="40"/>
        <v>0</v>
      </c>
      <c r="L115" s="82">
        <f>I115+K115</f>
        <v>0</v>
      </c>
      <c r="M115" s="144"/>
    </row>
    <row r="116" spans="1:46" s="42" customFormat="1" ht="20.100000000000001" customHeight="1" x14ac:dyDescent="0.25">
      <c r="A116" s="56"/>
      <c r="B116" s="57"/>
      <c r="C116" s="57"/>
      <c r="D116" s="56"/>
      <c r="E116" s="56"/>
      <c r="F116" s="56"/>
      <c r="G116" s="56"/>
      <c r="H116" s="56"/>
      <c r="I116" s="58"/>
      <c r="J116" s="59"/>
      <c r="K116" s="58"/>
      <c r="L116" s="60"/>
      <c r="M116" s="61"/>
    </row>
    <row r="117" spans="1:46" s="17" customFormat="1" ht="29.25" customHeight="1" x14ac:dyDescent="0.25">
      <c r="A117" s="115" t="s">
        <v>101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6"/>
    </row>
    <row r="118" spans="1:46" s="19" customFormat="1" ht="33" customHeight="1" x14ac:dyDescent="0.25">
      <c r="A118" s="116" t="s">
        <v>2</v>
      </c>
      <c r="B118" s="116" t="s">
        <v>24</v>
      </c>
      <c r="C118" s="116" t="s">
        <v>25</v>
      </c>
      <c r="D118" s="116" t="s">
        <v>26</v>
      </c>
      <c r="E118" s="118" t="s">
        <v>27</v>
      </c>
      <c r="F118" s="84" t="s">
        <v>28</v>
      </c>
      <c r="G118" s="120" t="s">
        <v>29</v>
      </c>
      <c r="H118" s="120" t="s">
        <v>30</v>
      </c>
      <c r="I118" s="110" t="s">
        <v>31</v>
      </c>
      <c r="J118" s="111"/>
      <c r="K118" s="111"/>
      <c r="L118" s="112"/>
      <c r="M118" s="113" t="s">
        <v>87</v>
      </c>
    </row>
    <row r="119" spans="1:46" s="19" customFormat="1" ht="29.25" customHeight="1" x14ac:dyDescent="0.25">
      <c r="A119" s="117"/>
      <c r="B119" s="117"/>
      <c r="C119" s="117"/>
      <c r="D119" s="117"/>
      <c r="E119" s="119"/>
      <c r="F119" s="85"/>
      <c r="G119" s="121"/>
      <c r="H119" s="121"/>
      <c r="I119" s="21" t="s">
        <v>32</v>
      </c>
      <c r="J119" s="22" t="s">
        <v>33</v>
      </c>
      <c r="K119" s="23" t="s">
        <v>34</v>
      </c>
      <c r="L119" s="23" t="s">
        <v>35</v>
      </c>
      <c r="M119" s="114"/>
    </row>
    <row r="120" spans="1:46" s="31" customFormat="1" ht="14.1" customHeight="1" x14ac:dyDescent="0.25">
      <c r="A120" s="24" t="s">
        <v>11</v>
      </c>
      <c r="B120" s="25" t="s">
        <v>12</v>
      </c>
      <c r="C120" s="25" t="s">
        <v>13</v>
      </c>
      <c r="D120" s="26" t="s">
        <v>14</v>
      </c>
      <c r="E120" s="26" t="s">
        <v>15</v>
      </c>
      <c r="F120" s="25" t="s">
        <v>16</v>
      </c>
      <c r="G120" s="27" t="s">
        <v>17</v>
      </c>
      <c r="H120" s="10" t="s">
        <v>18</v>
      </c>
      <c r="I120" s="10" t="s">
        <v>19</v>
      </c>
      <c r="J120" s="10" t="s">
        <v>20</v>
      </c>
      <c r="K120" s="10" t="s">
        <v>21</v>
      </c>
      <c r="L120" s="28" t="s">
        <v>36</v>
      </c>
      <c r="M120" s="29" t="s">
        <v>37</v>
      </c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</row>
    <row r="121" spans="1:46" s="42" customFormat="1" ht="33" customHeight="1" x14ac:dyDescent="0.25">
      <c r="A121" s="32" t="s">
        <v>11</v>
      </c>
      <c r="B121" s="33"/>
      <c r="C121" s="34"/>
      <c r="D121" s="35"/>
      <c r="E121" s="36"/>
      <c r="F121" s="37"/>
      <c r="G121" s="38"/>
      <c r="H121" s="37"/>
      <c r="I121" s="39"/>
      <c r="J121" s="40"/>
      <c r="K121" s="41">
        <f>I121*J121</f>
        <v>0</v>
      </c>
      <c r="L121" s="41">
        <f>I121+K121</f>
        <v>0</v>
      </c>
      <c r="M121" s="143">
        <v>1970</v>
      </c>
    </row>
    <row r="122" spans="1:46" s="42" customFormat="1" ht="33" customHeight="1" x14ac:dyDescent="0.25">
      <c r="A122" s="43" t="s">
        <v>12</v>
      </c>
      <c r="B122" s="44"/>
      <c r="C122" s="45"/>
      <c r="D122" s="46"/>
      <c r="E122" s="47"/>
      <c r="F122" s="43"/>
      <c r="G122" s="48"/>
      <c r="H122" s="32"/>
      <c r="I122" s="39"/>
      <c r="J122" s="40"/>
      <c r="K122" s="41">
        <f t="shared" ref="K122:K123" si="41">I122*J122</f>
        <v>0</v>
      </c>
      <c r="L122" s="41">
        <f>I122+K122</f>
        <v>0</v>
      </c>
      <c r="M122" s="143"/>
    </row>
    <row r="123" spans="1:46" s="42" customFormat="1" ht="33" customHeight="1" x14ac:dyDescent="0.25">
      <c r="A123" s="49" t="s">
        <v>13</v>
      </c>
      <c r="B123" s="50"/>
      <c r="C123" s="51"/>
      <c r="D123" s="52"/>
      <c r="E123" s="53"/>
      <c r="F123" s="49"/>
      <c r="G123" s="54"/>
      <c r="H123" s="49"/>
      <c r="I123" s="55"/>
      <c r="J123" s="81"/>
      <c r="K123" s="82">
        <f t="shared" si="41"/>
        <v>0</v>
      </c>
      <c r="L123" s="82">
        <f>I123+K123</f>
        <v>0</v>
      </c>
      <c r="M123" s="144"/>
    </row>
    <row r="124" spans="1:46" s="42" customFormat="1" ht="20.100000000000001" customHeight="1" x14ac:dyDescent="0.25">
      <c r="A124" s="56"/>
      <c r="B124" s="57"/>
      <c r="C124" s="57"/>
      <c r="D124" s="56"/>
      <c r="E124" s="56"/>
      <c r="F124" s="56"/>
      <c r="G124" s="56"/>
      <c r="H124" s="56"/>
      <c r="I124" s="58"/>
      <c r="J124" s="59"/>
      <c r="K124" s="58"/>
      <c r="L124" s="60"/>
      <c r="M124" s="61"/>
    </row>
    <row r="125" spans="1:46" s="17" customFormat="1" ht="29.25" customHeight="1" x14ac:dyDescent="0.25">
      <c r="A125" s="115" t="s">
        <v>102</v>
      </c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6"/>
    </row>
    <row r="126" spans="1:46" s="19" customFormat="1" ht="33" customHeight="1" x14ac:dyDescent="0.25">
      <c r="A126" s="116" t="s">
        <v>2</v>
      </c>
      <c r="B126" s="116" t="s">
        <v>24</v>
      </c>
      <c r="C126" s="116" t="s">
        <v>25</v>
      </c>
      <c r="D126" s="116" t="s">
        <v>26</v>
      </c>
      <c r="E126" s="118" t="s">
        <v>27</v>
      </c>
      <c r="F126" s="84" t="s">
        <v>28</v>
      </c>
      <c r="G126" s="120" t="s">
        <v>29</v>
      </c>
      <c r="H126" s="120" t="s">
        <v>30</v>
      </c>
      <c r="I126" s="110" t="s">
        <v>31</v>
      </c>
      <c r="J126" s="111"/>
      <c r="K126" s="111"/>
      <c r="L126" s="112"/>
      <c r="M126" s="113" t="s">
        <v>87</v>
      </c>
    </row>
    <row r="127" spans="1:46" s="19" customFormat="1" ht="29.25" customHeight="1" x14ac:dyDescent="0.25">
      <c r="A127" s="117"/>
      <c r="B127" s="117"/>
      <c r="C127" s="117"/>
      <c r="D127" s="117"/>
      <c r="E127" s="119"/>
      <c r="F127" s="85"/>
      <c r="G127" s="121"/>
      <c r="H127" s="121"/>
      <c r="I127" s="21" t="s">
        <v>32</v>
      </c>
      <c r="J127" s="22" t="s">
        <v>33</v>
      </c>
      <c r="K127" s="23" t="s">
        <v>34</v>
      </c>
      <c r="L127" s="23" t="s">
        <v>35</v>
      </c>
      <c r="M127" s="114"/>
    </row>
    <row r="128" spans="1:46" s="31" customFormat="1" ht="14.1" customHeight="1" x14ac:dyDescent="0.25">
      <c r="A128" s="24" t="s">
        <v>11</v>
      </c>
      <c r="B128" s="25" t="s">
        <v>12</v>
      </c>
      <c r="C128" s="25" t="s">
        <v>13</v>
      </c>
      <c r="D128" s="26" t="s">
        <v>14</v>
      </c>
      <c r="E128" s="26" t="s">
        <v>15</v>
      </c>
      <c r="F128" s="25" t="s">
        <v>16</v>
      </c>
      <c r="G128" s="27" t="s">
        <v>17</v>
      </c>
      <c r="H128" s="10" t="s">
        <v>18</v>
      </c>
      <c r="I128" s="10" t="s">
        <v>19</v>
      </c>
      <c r="J128" s="10" t="s">
        <v>20</v>
      </c>
      <c r="K128" s="10" t="s">
        <v>21</v>
      </c>
      <c r="L128" s="28" t="s">
        <v>36</v>
      </c>
      <c r="M128" s="29" t="s">
        <v>37</v>
      </c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</row>
    <row r="129" spans="1:46" s="42" customFormat="1" ht="33" customHeight="1" x14ac:dyDescent="0.25">
      <c r="A129" s="32" t="s">
        <v>11</v>
      </c>
      <c r="B129" s="33"/>
      <c r="C129" s="34"/>
      <c r="D129" s="35"/>
      <c r="E129" s="36"/>
      <c r="F129" s="37"/>
      <c r="G129" s="38"/>
      <c r="H129" s="37"/>
      <c r="I129" s="39"/>
      <c r="J129" s="40"/>
      <c r="K129" s="41">
        <f>I129*J129</f>
        <v>0</v>
      </c>
      <c r="L129" s="41">
        <f>I129+K129</f>
        <v>0</v>
      </c>
      <c r="M129" s="143">
        <v>210</v>
      </c>
    </row>
    <row r="130" spans="1:46" s="42" customFormat="1" ht="33" customHeight="1" x14ac:dyDescent="0.25">
      <c r="A130" s="43" t="s">
        <v>12</v>
      </c>
      <c r="B130" s="44"/>
      <c r="C130" s="45"/>
      <c r="D130" s="46"/>
      <c r="E130" s="47"/>
      <c r="F130" s="43"/>
      <c r="G130" s="48"/>
      <c r="H130" s="32"/>
      <c r="I130" s="39"/>
      <c r="J130" s="40"/>
      <c r="K130" s="41">
        <f t="shared" ref="K130:K131" si="42">I130*J130</f>
        <v>0</v>
      </c>
      <c r="L130" s="41">
        <f>I130+K130</f>
        <v>0</v>
      </c>
      <c r="M130" s="143"/>
    </row>
    <row r="131" spans="1:46" s="42" customFormat="1" ht="33" customHeight="1" x14ac:dyDescent="0.25">
      <c r="A131" s="49" t="s">
        <v>13</v>
      </c>
      <c r="B131" s="50"/>
      <c r="C131" s="51"/>
      <c r="D131" s="52"/>
      <c r="E131" s="53"/>
      <c r="F131" s="49"/>
      <c r="G131" s="54"/>
      <c r="H131" s="49"/>
      <c r="I131" s="55"/>
      <c r="J131" s="81"/>
      <c r="K131" s="82">
        <f t="shared" si="42"/>
        <v>0</v>
      </c>
      <c r="L131" s="82">
        <f>I131+K131</f>
        <v>0</v>
      </c>
      <c r="M131" s="144"/>
    </row>
    <row r="132" spans="1:46" s="42" customFormat="1" ht="20.100000000000001" customHeight="1" x14ac:dyDescent="0.25">
      <c r="A132" s="56"/>
      <c r="B132" s="57"/>
      <c r="C132" s="57"/>
      <c r="D132" s="56"/>
      <c r="E132" s="56"/>
      <c r="F132" s="56"/>
      <c r="G132" s="56"/>
      <c r="H132" s="56"/>
      <c r="I132" s="58"/>
      <c r="J132" s="59"/>
      <c r="K132" s="58"/>
      <c r="L132" s="60"/>
      <c r="M132" s="61"/>
    </row>
    <row r="133" spans="1:46" s="17" customFormat="1" ht="29.25" customHeight="1" x14ac:dyDescent="0.25">
      <c r="A133" s="115" t="s">
        <v>103</v>
      </c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6"/>
    </row>
    <row r="134" spans="1:46" s="19" customFormat="1" ht="33" customHeight="1" x14ac:dyDescent="0.25">
      <c r="A134" s="116" t="s">
        <v>2</v>
      </c>
      <c r="B134" s="116" t="s">
        <v>24</v>
      </c>
      <c r="C134" s="116" t="s">
        <v>25</v>
      </c>
      <c r="D134" s="116" t="s">
        <v>26</v>
      </c>
      <c r="E134" s="118" t="s">
        <v>27</v>
      </c>
      <c r="F134" s="84" t="s">
        <v>28</v>
      </c>
      <c r="G134" s="120" t="s">
        <v>29</v>
      </c>
      <c r="H134" s="120" t="s">
        <v>30</v>
      </c>
      <c r="I134" s="110" t="s">
        <v>31</v>
      </c>
      <c r="J134" s="111"/>
      <c r="K134" s="111"/>
      <c r="L134" s="112"/>
      <c r="M134" s="113" t="s">
        <v>87</v>
      </c>
    </row>
    <row r="135" spans="1:46" s="19" customFormat="1" ht="29.25" customHeight="1" x14ac:dyDescent="0.25">
      <c r="A135" s="117"/>
      <c r="B135" s="117"/>
      <c r="C135" s="117"/>
      <c r="D135" s="117"/>
      <c r="E135" s="119"/>
      <c r="F135" s="85"/>
      <c r="G135" s="121"/>
      <c r="H135" s="121"/>
      <c r="I135" s="21" t="s">
        <v>32</v>
      </c>
      <c r="J135" s="22" t="s">
        <v>33</v>
      </c>
      <c r="K135" s="23" t="s">
        <v>34</v>
      </c>
      <c r="L135" s="23" t="s">
        <v>35</v>
      </c>
      <c r="M135" s="114"/>
    </row>
    <row r="136" spans="1:46" s="31" customFormat="1" ht="14.1" customHeight="1" x14ac:dyDescent="0.25">
      <c r="A136" s="24" t="s">
        <v>11</v>
      </c>
      <c r="B136" s="25" t="s">
        <v>12</v>
      </c>
      <c r="C136" s="25" t="s">
        <v>13</v>
      </c>
      <c r="D136" s="26" t="s">
        <v>14</v>
      </c>
      <c r="E136" s="26" t="s">
        <v>15</v>
      </c>
      <c r="F136" s="25" t="s">
        <v>16</v>
      </c>
      <c r="G136" s="27" t="s">
        <v>17</v>
      </c>
      <c r="H136" s="10" t="s">
        <v>18</v>
      </c>
      <c r="I136" s="10" t="s">
        <v>19</v>
      </c>
      <c r="J136" s="10" t="s">
        <v>20</v>
      </c>
      <c r="K136" s="10" t="s">
        <v>21</v>
      </c>
      <c r="L136" s="28" t="s">
        <v>36</v>
      </c>
      <c r="M136" s="29" t="s">
        <v>37</v>
      </c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</row>
    <row r="137" spans="1:46" s="42" customFormat="1" ht="33" customHeight="1" x14ac:dyDescent="0.25">
      <c r="A137" s="32" t="s">
        <v>11</v>
      </c>
      <c r="B137" s="33"/>
      <c r="C137" s="34"/>
      <c r="D137" s="35"/>
      <c r="E137" s="36"/>
      <c r="F137" s="37"/>
      <c r="G137" s="38"/>
      <c r="H137" s="37"/>
      <c r="I137" s="39"/>
      <c r="J137" s="40"/>
      <c r="K137" s="41">
        <f>I137*J137</f>
        <v>0</v>
      </c>
      <c r="L137" s="41">
        <f>I137+K137</f>
        <v>0</v>
      </c>
      <c r="M137" s="143">
        <v>530</v>
      </c>
    </row>
    <row r="138" spans="1:46" s="42" customFormat="1" ht="33" customHeight="1" x14ac:dyDescent="0.25">
      <c r="A138" s="43" t="s">
        <v>12</v>
      </c>
      <c r="B138" s="44"/>
      <c r="C138" s="45"/>
      <c r="D138" s="46"/>
      <c r="E138" s="47"/>
      <c r="F138" s="43"/>
      <c r="G138" s="48"/>
      <c r="H138" s="32"/>
      <c r="I138" s="39"/>
      <c r="J138" s="40"/>
      <c r="K138" s="41">
        <f t="shared" ref="K138:K139" si="43">I138*J138</f>
        <v>0</v>
      </c>
      <c r="L138" s="41">
        <f>I138+K138</f>
        <v>0</v>
      </c>
      <c r="M138" s="143"/>
    </row>
    <row r="139" spans="1:46" s="42" customFormat="1" ht="33" customHeight="1" x14ac:dyDescent="0.25">
      <c r="A139" s="49" t="s">
        <v>13</v>
      </c>
      <c r="B139" s="50"/>
      <c r="C139" s="51"/>
      <c r="D139" s="52"/>
      <c r="E139" s="53"/>
      <c r="F139" s="49"/>
      <c r="G139" s="54"/>
      <c r="H139" s="49"/>
      <c r="I139" s="55"/>
      <c r="J139" s="81"/>
      <c r="K139" s="82">
        <f t="shared" si="43"/>
        <v>0</v>
      </c>
      <c r="L139" s="82">
        <f>I139+K139</f>
        <v>0</v>
      </c>
      <c r="M139" s="144"/>
    </row>
    <row r="140" spans="1:46" s="42" customFormat="1" ht="20.100000000000001" customHeight="1" x14ac:dyDescent="0.25">
      <c r="A140" s="56"/>
      <c r="B140" s="57"/>
      <c r="C140" s="57"/>
      <c r="D140" s="56"/>
      <c r="E140" s="56"/>
      <c r="F140" s="56"/>
      <c r="G140" s="56"/>
      <c r="H140" s="56"/>
      <c r="I140" s="58"/>
      <c r="J140" s="59"/>
      <c r="K140" s="58"/>
      <c r="L140" s="60"/>
      <c r="M140" s="61"/>
    </row>
    <row r="141" spans="1:46" s="17" customFormat="1" ht="29.25" customHeight="1" x14ac:dyDescent="0.25">
      <c r="A141" s="115" t="s">
        <v>104</v>
      </c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6"/>
    </row>
    <row r="142" spans="1:46" s="19" customFormat="1" ht="33" customHeight="1" x14ac:dyDescent="0.25">
      <c r="A142" s="116" t="s">
        <v>2</v>
      </c>
      <c r="B142" s="116" t="s">
        <v>24</v>
      </c>
      <c r="C142" s="116" t="s">
        <v>25</v>
      </c>
      <c r="D142" s="116" t="s">
        <v>26</v>
      </c>
      <c r="E142" s="118" t="s">
        <v>27</v>
      </c>
      <c r="F142" s="84" t="s">
        <v>28</v>
      </c>
      <c r="G142" s="120" t="s">
        <v>29</v>
      </c>
      <c r="H142" s="120" t="s">
        <v>30</v>
      </c>
      <c r="I142" s="110" t="s">
        <v>31</v>
      </c>
      <c r="J142" s="111"/>
      <c r="K142" s="111"/>
      <c r="L142" s="112"/>
      <c r="M142" s="113" t="s">
        <v>87</v>
      </c>
    </row>
    <row r="143" spans="1:46" s="19" customFormat="1" ht="29.25" customHeight="1" x14ac:dyDescent="0.25">
      <c r="A143" s="117"/>
      <c r="B143" s="117"/>
      <c r="C143" s="117"/>
      <c r="D143" s="117"/>
      <c r="E143" s="119"/>
      <c r="F143" s="85"/>
      <c r="G143" s="121"/>
      <c r="H143" s="121"/>
      <c r="I143" s="21" t="s">
        <v>32</v>
      </c>
      <c r="J143" s="22" t="s">
        <v>33</v>
      </c>
      <c r="K143" s="23" t="s">
        <v>34</v>
      </c>
      <c r="L143" s="23" t="s">
        <v>35</v>
      </c>
      <c r="M143" s="114"/>
    </row>
    <row r="144" spans="1:46" s="31" customFormat="1" ht="14.1" customHeight="1" x14ac:dyDescent="0.25">
      <c r="A144" s="24" t="s">
        <v>11</v>
      </c>
      <c r="B144" s="25" t="s">
        <v>12</v>
      </c>
      <c r="C144" s="25" t="s">
        <v>13</v>
      </c>
      <c r="D144" s="26" t="s">
        <v>14</v>
      </c>
      <c r="E144" s="26" t="s">
        <v>15</v>
      </c>
      <c r="F144" s="25" t="s">
        <v>16</v>
      </c>
      <c r="G144" s="27" t="s">
        <v>17</v>
      </c>
      <c r="H144" s="10" t="s">
        <v>18</v>
      </c>
      <c r="I144" s="10" t="s">
        <v>19</v>
      </c>
      <c r="J144" s="10" t="s">
        <v>20</v>
      </c>
      <c r="K144" s="10" t="s">
        <v>21</v>
      </c>
      <c r="L144" s="28" t="s">
        <v>36</v>
      </c>
      <c r="M144" s="29" t="s">
        <v>37</v>
      </c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</row>
    <row r="145" spans="1:46" s="42" customFormat="1" ht="33" customHeight="1" x14ac:dyDescent="0.25">
      <c r="A145" s="32" t="s">
        <v>11</v>
      </c>
      <c r="B145" s="33"/>
      <c r="C145" s="34"/>
      <c r="D145" s="35"/>
      <c r="E145" s="36"/>
      <c r="F145" s="37"/>
      <c r="G145" s="38"/>
      <c r="H145" s="37"/>
      <c r="I145" s="39"/>
      <c r="J145" s="40"/>
      <c r="K145" s="41">
        <f>I145*J145</f>
        <v>0</v>
      </c>
      <c r="L145" s="41">
        <f>I145+K145</f>
        <v>0</v>
      </c>
      <c r="M145" s="143">
        <v>2160</v>
      </c>
    </row>
    <row r="146" spans="1:46" s="42" customFormat="1" ht="33" customHeight="1" x14ac:dyDescent="0.25">
      <c r="A146" s="43" t="s">
        <v>12</v>
      </c>
      <c r="B146" s="44"/>
      <c r="C146" s="45"/>
      <c r="D146" s="46"/>
      <c r="E146" s="47"/>
      <c r="F146" s="43"/>
      <c r="G146" s="48"/>
      <c r="H146" s="32"/>
      <c r="I146" s="39"/>
      <c r="J146" s="40"/>
      <c r="K146" s="41">
        <f t="shared" ref="K146:K147" si="44">I146*J146</f>
        <v>0</v>
      </c>
      <c r="L146" s="41">
        <f>I146+K146</f>
        <v>0</v>
      </c>
      <c r="M146" s="143"/>
    </row>
    <row r="147" spans="1:46" s="42" customFormat="1" ht="33" customHeight="1" x14ac:dyDescent="0.25">
      <c r="A147" s="49" t="s">
        <v>13</v>
      </c>
      <c r="B147" s="50"/>
      <c r="C147" s="51"/>
      <c r="D147" s="52"/>
      <c r="E147" s="53"/>
      <c r="F147" s="49"/>
      <c r="G147" s="54"/>
      <c r="H147" s="49"/>
      <c r="I147" s="55"/>
      <c r="J147" s="81"/>
      <c r="K147" s="82">
        <f t="shared" si="44"/>
        <v>0</v>
      </c>
      <c r="L147" s="82">
        <f>I147+K147</f>
        <v>0</v>
      </c>
      <c r="M147" s="144"/>
    </row>
    <row r="148" spans="1:46" s="42" customFormat="1" ht="20.100000000000001" customHeight="1" x14ac:dyDescent="0.25">
      <c r="A148" s="56"/>
      <c r="B148" s="57"/>
      <c r="C148" s="57"/>
      <c r="D148" s="56"/>
      <c r="E148" s="56"/>
      <c r="F148" s="56"/>
      <c r="G148" s="56"/>
      <c r="H148" s="56"/>
      <c r="I148" s="58"/>
      <c r="J148" s="59"/>
      <c r="K148" s="58"/>
      <c r="L148" s="60"/>
      <c r="M148" s="61"/>
    </row>
    <row r="149" spans="1:46" s="17" customFormat="1" ht="29.25" customHeight="1" x14ac:dyDescent="0.25">
      <c r="A149" s="115" t="s">
        <v>105</v>
      </c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6"/>
    </row>
    <row r="150" spans="1:46" s="19" customFormat="1" ht="33" customHeight="1" x14ac:dyDescent="0.25">
      <c r="A150" s="116" t="s">
        <v>2</v>
      </c>
      <c r="B150" s="116" t="s">
        <v>24</v>
      </c>
      <c r="C150" s="116" t="s">
        <v>25</v>
      </c>
      <c r="D150" s="116" t="s">
        <v>26</v>
      </c>
      <c r="E150" s="118" t="s">
        <v>27</v>
      </c>
      <c r="F150" s="84" t="s">
        <v>28</v>
      </c>
      <c r="G150" s="120" t="s">
        <v>29</v>
      </c>
      <c r="H150" s="120" t="s">
        <v>30</v>
      </c>
      <c r="I150" s="110" t="s">
        <v>31</v>
      </c>
      <c r="J150" s="111"/>
      <c r="K150" s="111"/>
      <c r="L150" s="112"/>
      <c r="M150" s="113" t="s">
        <v>87</v>
      </c>
    </row>
    <row r="151" spans="1:46" s="19" customFormat="1" ht="29.25" customHeight="1" x14ac:dyDescent="0.25">
      <c r="A151" s="117"/>
      <c r="B151" s="117"/>
      <c r="C151" s="117"/>
      <c r="D151" s="117"/>
      <c r="E151" s="119"/>
      <c r="F151" s="85"/>
      <c r="G151" s="121"/>
      <c r="H151" s="121"/>
      <c r="I151" s="21" t="s">
        <v>32</v>
      </c>
      <c r="J151" s="22" t="s">
        <v>33</v>
      </c>
      <c r="K151" s="23" t="s">
        <v>34</v>
      </c>
      <c r="L151" s="23" t="s">
        <v>35</v>
      </c>
      <c r="M151" s="114"/>
    </row>
    <row r="152" spans="1:46" s="31" customFormat="1" ht="14.1" customHeight="1" x14ac:dyDescent="0.25">
      <c r="A152" s="24" t="s">
        <v>11</v>
      </c>
      <c r="B152" s="25" t="s">
        <v>12</v>
      </c>
      <c r="C152" s="25" t="s">
        <v>13</v>
      </c>
      <c r="D152" s="26" t="s">
        <v>14</v>
      </c>
      <c r="E152" s="26" t="s">
        <v>15</v>
      </c>
      <c r="F152" s="25" t="s">
        <v>16</v>
      </c>
      <c r="G152" s="27" t="s">
        <v>17</v>
      </c>
      <c r="H152" s="10" t="s">
        <v>18</v>
      </c>
      <c r="I152" s="10" t="s">
        <v>19</v>
      </c>
      <c r="J152" s="10" t="s">
        <v>20</v>
      </c>
      <c r="K152" s="10" t="s">
        <v>21</v>
      </c>
      <c r="L152" s="28" t="s">
        <v>36</v>
      </c>
      <c r="M152" s="29" t="s">
        <v>37</v>
      </c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</row>
    <row r="153" spans="1:46" s="42" customFormat="1" ht="33" customHeight="1" x14ac:dyDescent="0.25">
      <c r="A153" s="32" t="s">
        <v>11</v>
      </c>
      <c r="B153" s="33"/>
      <c r="C153" s="34"/>
      <c r="D153" s="35"/>
      <c r="E153" s="36"/>
      <c r="F153" s="37"/>
      <c r="G153" s="38"/>
      <c r="H153" s="37"/>
      <c r="I153" s="39"/>
      <c r="J153" s="40"/>
      <c r="K153" s="41">
        <f>I153*J153</f>
        <v>0</v>
      </c>
      <c r="L153" s="41">
        <f>I153+K153</f>
        <v>0</v>
      </c>
      <c r="M153" s="143">
        <v>2230</v>
      </c>
    </row>
    <row r="154" spans="1:46" s="42" customFormat="1" ht="33" customHeight="1" x14ac:dyDescent="0.25">
      <c r="A154" s="43" t="s">
        <v>12</v>
      </c>
      <c r="B154" s="44"/>
      <c r="C154" s="45"/>
      <c r="D154" s="46"/>
      <c r="E154" s="47"/>
      <c r="F154" s="43"/>
      <c r="G154" s="48"/>
      <c r="H154" s="32"/>
      <c r="I154" s="39"/>
      <c r="J154" s="40"/>
      <c r="K154" s="41">
        <f t="shared" ref="K154:K155" si="45">I154*J154</f>
        <v>0</v>
      </c>
      <c r="L154" s="41">
        <f>I154+K154</f>
        <v>0</v>
      </c>
      <c r="M154" s="143"/>
    </row>
    <row r="155" spans="1:46" s="42" customFormat="1" ht="33" customHeight="1" x14ac:dyDescent="0.25">
      <c r="A155" s="49" t="s">
        <v>13</v>
      </c>
      <c r="B155" s="50"/>
      <c r="C155" s="51"/>
      <c r="D155" s="52"/>
      <c r="E155" s="53"/>
      <c r="F155" s="49"/>
      <c r="G155" s="54"/>
      <c r="H155" s="49"/>
      <c r="I155" s="55"/>
      <c r="J155" s="81"/>
      <c r="K155" s="82">
        <f t="shared" si="45"/>
        <v>0</v>
      </c>
      <c r="L155" s="82">
        <f>I155+K155</f>
        <v>0</v>
      </c>
      <c r="M155" s="144"/>
    </row>
    <row r="156" spans="1:46" s="42" customFormat="1" ht="20.100000000000001" customHeight="1" x14ac:dyDescent="0.25">
      <c r="A156" s="56"/>
      <c r="B156" s="57"/>
      <c r="C156" s="57"/>
      <c r="D156" s="56"/>
      <c r="E156" s="56"/>
      <c r="F156" s="56"/>
      <c r="G156" s="56"/>
      <c r="H156" s="56"/>
      <c r="I156" s="58"/>
      <c r="J156" s="59"/>
      <c r="K156" s="58"/>
      <c r="L156" s="60"/>
      <c r="M156" s="61"/>
    </row>
    <row r="157" spans="1:46" s="17" customFormat="1" ht="29.25" customHeight="1" x14ac:dyDescent="0.25">
      <c r="A157" s="115" t="s">
        <v>106</v>
      </c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6"/>
    </row>
    <row r="158" spans="1:46" s="19" customFormat="1" ht="33" customHeight="1" x14ac:dyDescent="0.25">
      <c r="A158" s="116" t="s">
        <v>2</v>
      </c>
      <c r="B158" s="116" t="s">
        <v>24</v>
      </c>
      <c r="C158" s="116" t="s">
        <v>25</v>
      </c>
      <c r="D158" s="116" t="s">
        <v>26</v>
      </c>
      <c r="E158" s="118" t="s">
        <v>27</v>
      </c>
      <c r="F158" s="84" t="s">
        <v>28</v>
      </c>
      <c r="G158" s="120" t="s">
        <v>29</v>
      </c>
      <c r="H158" s="120" t="s">
        <v>30</v>
      </c>
      <c r="I158" s="110" t="s">
        <v>31</v>
      </c>
      <c r="J158" s="111"/>
      <c r="K158" s="111"/>
      <c r="L158" s="112"/>
      <c r="M158" s="113" t="s">
        <v>87</v>
      </c>
    </row>
    <row r="159" spans="1:46" s="19" customFormat="1" ht="29.25" customHeight="1" x14ac:dyDescent="0.25">
      <c r="A159" s="117"/>
      <c r="B159" s="117"/>
      <c r="C159" s="117"/>
      <c r="D159" s="117"/>
      <c r="E159" s="119"/>
      <c r="F159" s="85"/>
      <c r="G159" s="121"/>
      <c r="H159" s="121"/>
      <c r="I159" s="21" t="s">
        <v>32</v>
      </c>
      <c r="J159" s="22" t="s">
        <v>33</v>
      </c>
      <c r="K159" s="23" t="s">
        <v>34</v>
      </c>
      <c r="L159" s="23" t="s">
        <v>35</v>
      </c>
      <c r="M159" s="114"/>
    </row>
    <row r="160" spans="1:46" s="31" customFormat="1" ht="14.1" customHeight="1" x14ac:dyDescent="0.25">
      <c r="A160" s="24" t="s">
        <v>11</v>
      </c>
      <c r="B160" s="25" t="s">
        <v>12</v>
      </c>
      <c r="C160" s="25" t="s">
        <v>13</v>
      </c>
      <c r="D160" s="26" t="s">
        <v>14</v>
      </c>
      <c r="E160" s="26" t="s">
        <v>15</v>
      </c>
      <c r="F160" s="25" t="s">
        <v>16</v>
      </c>
      <c r="G160" s="27" t="s">
        <v>17</v>
      </c>
      <c r="H160" s="10" t="s">
        <v>18</v>
      </c>
      <c r="I160" s="10" t="s">
        <v>19</v>
      </c>
      <c r="J160" s="10" t="s">
        <v>20</v>
      </c>
      <c r="K160" s="10" t="s">
        <v>21</v>
      </c>
      <c r="L160" s="28" t="s">
        <v>36</v>
      </c>
      <c r="M160" s="29" t="s">
        <v>37</v>
      </c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</row>
    <row r="161" spans="1:46" s="42" customFormat="1" ht="33" customHeight="1" x14ac:dyDescent="0.25">
      <c r="A161" s="32" t="s">
        <v>11</v>
      </c>
      <c r="B161" s="33"/>
      <c r="C161" s="34"/>
      <c r="D161" s="35"/>
      <c r="E161" s="36"/>
      <c r="F161" s="37"/>
      <c r="G161" s="38"/>
      <c r="H161" s="37"/>
      <c r="I161" s="39"/>
      <c r="J161" s="40"/>
      <c r="K161" s="41">
        <f>I161*J161</f>
        <v>0</v>
      </c>
      <c r="L161" s="41">
        <f>I161+K161</f>
        <v>0</v>
      </c>
      <c r="M161" s="143">
        <v>260</v>
      </c>
    </row>
    <row r="162" spans="1:46" s="42" customFormat="1" ht="33" customHeight="1" x14ac:dyDescent="0.25">
      <c r="A162" s="43" t="s">
        <v>12</v>
      </c>
      <c r="B162" s="44"/>
      <c r="C162" s="45"/>
      <c r="D162" s="46"/>
      <c r="E162" s="47"/>
      <c r="F162" s="43"/>
      <c r="G162" s="48"/>
      <c r="H162" s="32"/>
      <c r="I162" s="39"/>
      <c r="J162" s="40"/>
      <c r="K162" s="41">
        <f t="shared" ref="K162:K163" si="46">I162*J162</f>
        <v>0</v>
      </c>
      <c r="L162" s="41">
        <f>I162+K162</f>
        <v>0</v>
      </c>
      <c r="M162" s="143"/>
    </row>
    <row r="163" spans="1:46" s="42" customFormat="1" ht="33" customHeight="1" x14ac:dyDescent="0.25">
      <c r="A163" s="49" t="s">
        <v>13</v>
      </c>
      <c r="B163" s="50"/>
      <c r="C163" s="51"/>
      <c r="D163" s="52"/>
      <c r="E163" s="53"/>
      <c r="F163" s="49"/>
      <c r="G163" s="54"/>
      <c r="H163" s="49"/>
      <c r="I163" s="55"/>
      <c r="J163" s="81"/>
      <c r="K163" s="82">
        <f t="shared" si="46"/>
        <v>0</v>
      </c>
      <c r="L163" s="82">
        <f>I163+K163</f>
        <v>0</v>
      </c>
      <c r="M163" s="144"/>
    </row>
    <row r="164" spans="1:46" s="42" customFormat="1" ht="20.100000000000001" customHeight="1" x14ac:dyDescent="0.25">
      <c r="A164" s="56"/>
      <c r="B164" s="57"/>
      <c r="C164" s="57"/>
      <c r="D164" s="56"/>
      <c r="E164" s="56"/>
      <c r="F164" s="56"/>
      <c r="G164" s="56"/>
      <c r="H164" s="56"/>
      <c r="I164" s="58"/>
      <c r="J164" s="59"/>
      <c r="K164" s="58"/>
      <c r="L164" s="60"/>
      <c r="M164" s="61"/>
    </row>
    <row r="165" spans="1:46" s="17" customFormat="1" ht="29.25" customHeight="1" x14ac:dyDescent="0.25">
      <c r="A165" s="115" t="s">
        <v>107</v>
      </c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6"/>
    </row>
    <row r="166" spans="1:46" s="19" customFormat="1" ht="33" customHeight="1" x14ac:dyDescent="0.25">
      <c r="A166" s="116" t="s">
        <v>2</v>
      </c>
      <c r="B166" s="116" t="s">
        <v>24</v>
      </c>
      <c r="C166" s="116" t="s">
        <v>25</v>
      </c>
      <c r="D166" s="116" t="s">
        <v>26</v>
      </c>
      <c r="E166" s="118" t="s">
        <v>27</v>
      </c>
      <c r="F166" s="84" t="s">
        <v>28</v>
      </c>
      <c r="G166" s="120" t="s">
        <v>29</v>
      </c>
      <c r="H166" s="120" t="s">
        <v>30</v>
      </c>
      <c r="I166" s="110" t="s">
        <v>31</v>
      </c>
      <c r="J166" s="111"/>
      <c r="K166" s="111"/>
      <c r="L166" s="112"/>
      <c r="M166" s="113" t="s">
        <v>87</v>
      </c>
      <c r="P166" s="145"/>
    </row>
    <row r="167" spans="1:46" s="19" customFormat="1" ht="29.25" customHeight="1" x14ac:dyDescent="0.25">
      <c r="A167" s="117"/>
      <c r="B167" s="117"/>
      <c r="C167" s="117"/>
      <c r="D167" s="117"/>
      <c r="E167" s="119"/>
      <c r="F167" s="85"/>
      <c r="G167" s="121"/>
      <c r="H167" s="121"/>
      <c r="I167" s="21" t="s">
        <v>32</v>
      </c>
      <c r="J167" s="22" t="s">
        <v>33</v>
      </c>
      <c r="K167" s="23" t="s">
        <v>34</v>
      </c>
      <c r="L167" s="23" t="s">
        <v>35</v>
      </c>
      <c r="M167" s="114"/>
    </row>
    <row r="168" spans="1:46" s="31" customFormat="1" ht="14.1" customHeight="1" x14ac:dyDescent="0.25">
      <c r="A168" s="24" t="s">
        <v>11</v>
      </c>
      <c r="B168" s="25" t="s">
        <v>12</v>
      </c>
      <c r="C168" s="25" t="s">
        <v>13</v>
      </c>
      <c r="D168" s="26" t="s">
        <v>14</v>
      </c>
      <c r="E168" s="26" t="s">
        <v>15</v>
      </c>
      <c r="F168" s="25" t="s">
        <v>16</v>
      </c>
      <c r="G168" s="27" t="s">
        <v>17</v>
      </c>
      <c r="H168" s="10" t="s">
        <v>18</v>
      </c>
      <c r="I168" s="10" t="s">
        <v>19</v>
      </c>
      <c r="J168" s="10" t="s">
        <v>20</v>
      </c>
      <c r="K168" s="10" t="s">
        <v>21</v>
      </c>
      <c r="L168" s="28" t="s">
        <v>36</v>
      </c>
      <c r="M168" s="29" t="s">
        <v>37</v>
      </c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</row>
    <row r="169" spans="1:46" s="42" customFormat="1" ht="33" customHeight="1" x14ac:dyDescent="0.25">
      <c r="A169" s="32" t="s">
        <v>11</v>
      </c>
      <c r="B169" s="33"/>
      <c r="C169" s="34"/>
      <c r="D169" s="35"/>
      <c r="E169" s="36"/>
      <c r="F169" s="37"/>
      <c r="G169" s="38"/>
      <c r="H169" s="37"/>
      <c r="I169" s="39"/>
      <c r="J169" s="40"/>
      <c r="K169" s="41">
        <f>I169*J169</f>
        <v>0</v>
      </c>
      <c r="L169" s="41">
        <f>I169+K169</f>
        <v>0</v>
      </c>
      <c r="M169" s="143">
        <v>12</v>
      </c>
    </row>
    <row r="170" spans="1:46" s="42" customFormat="1" ht="33" customHeight="1" x14ac:dyDescent="0.25">
      <c r="A170" s="43" t="s">
        <v>12</v>
      </c>
      <c r="B170" s="44"/>
      <c r="C170" s="45"/>
      <c r="D170" s="46"/>
      <c r="E170" s="47"/>
      <c r="F170" s="43"/>
      <c r="G170" s="48"/>
      <c r="H170" s="32"/>
      <c r="I170" s="39"/>
      <c r="J170" s="40"/>
      <c r="K170" s="41">
        <f t="shared" ref="K170:K171" si="47">I170*J170</f>
        <v>0</v>
      </c>
      <c r="L170" s="41">
        <f>I170+K170</f>
        <v>0</v>
      </c>
      <c r="M170" s="143"/>
    </row>
    <row r="171" spans="1:46" s="42" customFormat="1" ht="33" customHeight="1" x14ac:dyDescent="0.25">
      <c r="A171" s="49" t="s">
        <v>13</v>
      </c>
      <c r="B171" s="50"/>
      <c r="C171" s="51"/>
      <c r="D171" s="52"/>
      <c r="E171" s="53"/>
      <c r="F171" s="49"/>
      <c r="G171" s="54"/>
      <c r="H171" s="49"/>
      <c r="I171" s="55"/>
      <c r="J171" s="81"/>
      <c r="K171" s="82">
        <f t="shared" si="47"/>
        <v>0</v>
      </c>
      <c r="L171" s="82">
        <f>I171+K171</f>
        <v>0</v>
      </c>
      <c r="M171" s="144"/>
    </row>
    <row r="172" spans="1:46" s="42" customFormat="1" ht="20.100000000000001" customHeight="1" x14ac:dyDescent="0.25">
      <c r="A172" s="56"/>
      <c r="B172" s="57"/>
      <c r="C172" s="57"/>
      <c r="D172" s="56"/>
      <c r="E172" s="56"/>
      <c r="F172" s="56"/>
      <c r="G172" s="56"/>
      <c r="H172" s="56"/>
      <c r="I172" s="58"/>
      <c r="J172" s="59"/>
      <c r="K172" s="58"/>
      <c r="L172" s="60"/>
      <c r="M172" s="61"/>
    </row>
    <row r="173" spans="1:46" s="17" customFormat="1" ht="29.25" customHeight="1" x14ac:dyDescent="0.25">
      <c r="A173" s="115" t="s">
        <v>108</v>
      </c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6"/>
    </row>
    <row r="174" spans="1:46" s="19" customFormat="1" ht="33" customHeight="1" x14ac:dyDescent="0.25">
      <c r="A174" s="116" t="s">
        <v>2</v>
      </c>
      <c r="B174" s="116" t="s">
        <v>24</v>
      </c>
      <c r="C174" s="116" t="s">
        <v>25</v>
      </c>
      <c r="D174" s="116" t="s">
        <v>26</v>
      </c>
      <c r="E174" s="118" t="s">
        <v>27</v>
      </c>
      <c r="F174" s="84" t="s">
        <v>28</v>
      </c>
      <c r="G174" s="120" t="s">
        <v>29</v>
      </c>
      <c r="H174" s="120" t="s">
        <v>30</v>
      </c>
      <c r="I174" s="110" t="s">
        <v>31</v>
      </c>
      <c r="J174" s="111"/>
      <c r="K174" s="111"/>
      <c r="L174" s="112"/>
      <c r="M174" s="113" t="s">
        <v>87</v>
      </c>
    </row>
    <row r="175" spans="1:46" s="19" customFormat="1" ht="29.25" customHeight="1" x14ac:dyDescent="0.25">
      <c r="A175" s="117"/>
      <c r="B175" s="117"/>
      <c r="C175" s="117"/>
      <c r="D175" s="117"/>
      <c r="E175" s="119"/>
      <c r="F175" s="85"/>
      <c r="G175" s="121"/>
      <c r="H175" s="121"/>
      <c r="I175" s="21" t="s">
        <v>32</v>
      </c>
      <c r="J175" s="22" t="s">
        <v>33</v>
      </c>
      <c r="K175" s="23" t="s">
        <v>34</v>
      </c>
      <c r="L175" s="23" t="s">
        <v>35</v>
      </c>
      <c r="M175" s="114"/>
    </row>
    <row r="176" spans="1:46" s="31" customFormat="1" ht="14.1" customHeight="1" x14ac:dyDescent="0.25">
      <c r="A176" s="24" t="s">
        <v>11</v>
      </c>
      <c r="B176" s="25" t="s">
        <v>12</v>
      </c>
      <c r="C176" s="25" t="s">
        <v>13</v>
      </c>
      <c r="D176" s="26" t="s">
        <v>14</v>
      </c>
      <c r="E176" s="26" t="s">
        <v>15</v>
      </c>
      <c r="F176" s="25" t="s">
        <v>16</v>
      </c>
      <c r="G176" s="27" t="s">
        <v>17</v>
      </c>
      <c r="H176" s="10" t="s">
        <v>18</v>
      </c>
      <c r="I176" s="10" t="s">
        <v>19</v>
      </c>
      <c r="J176" s="10" t="s">
        <v>20</v>
      </c>
      <c r="K176" s="10" t="s">
        <v>21</v>
      </c>
      <c r="L176" s="28" t="s">
        <v>36</v>
      </c>
      <c r="M176" s="29" t="s">
        <v>37</v>
      </c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</row>
    <row r="177" spans="1:46" s="42" customFormat="1" ht="33" customHeight="1" x14ac:dyDescent="0.25">
      <c r="A177" s="32" t="s">
        <v>11</v>
      </c>
      <c r="B177" s="33"/>
      <c r="C177" s="34"/>
      <c r="D177" s="35"/>
      <c r="E177" s="36"/>
      <c r="F177" s="37"/>
      <c r="G177" s="38"/>
      <c r="H177" s="37"/>
      <c r="I177" s="39"/>
      <c r="J177" s="40"/>
      <c r="K177" s="41">
        <f>I177*J177</f>
        <v>0</v>
      </c>
      <c r="L177" s="41">
        <f>I177+K177</f>
        <v>0</v>
      </c>
      <c r="M177" s="143">
        <v>2210</v>
      </c>
    </row>
    <row r="178" spans="1:46" s="42" customFormat="1" ht="33" customHeight="1" x14ac:dyDescent="0.25">
      <c r="A178" s="43" t="s">
        <v>12</v>
      </c>
      <c r="B178" s="44"/>
      <c r="C178" s="45"/>
      <c r="D178" s="46"/>
      <c r="E178" s="47"/>
      <c r="F178" s="43"/>
      <c r="G178" s="48"/>
      <c r="H178" s="32"/>
      <c r="I178" s="39"/>
      <c r="J178" s="40"/>
      <c r="K178" s="41">
        <f t="shared" ref="K178:K179" si="48">I178*J178</f>
        <v>0</v>
      </c>
      <c r="L178" s="41">
        <f>I178+K178</f>
        <v>0</v>
      </c>
      <c r="M178" s="143"/>
    </row>
    <row r="179" spans="1:46" s="42" customFormat="1" ht="33" customHeight="1" x14ac:dyDescent="0.25">
      <c r="A179" s="49" t="s">
        <v>13</v>
      </c>
      <c r="B179" s="50"/>
      <c r="C179" s="51"/>
      <c r="D179" s="52"/>
      <c r="E179" s="53"/>
      <c r="F179" s="49"/>
      <c r="G179" s="54"/>
      <c r="H179" s="49"/>
      <c r="I179" s="55"/>
      <c r="J179" s="81"/>
      <c r="K179" s="82">
        <f t="shared" si="48"/>
        <v>0</v>
      </c>
      <c r="L179" s="82">
        <f>I179+K179</f>
        <v>0</v>
      </c>
      <c r="M179" s="144"/>
    </row>
    <row r="180" spans="1:46" s="42" customFormat="1" ht="20.100000000000001" customHeight="1" x14ac:dyDescent="0.25">
      <c r="A180" s="56"/>
      <c r="B180" s="57"/>
      <c r="C180" s="57"/>
      <c r="D180" s="56"/>
      <c r="E180" s="56"/>
      <c r="F180" s="56"/>
      <c r="G180" s="56"/>
      <c r="H180" s="56"/>
      <c r="I180" s="58"/>
      <c r="J180" s="59"/>
      <c r="K180" s="58"/>
      <c r="L180" s="60"/>
      <c r="M180" s="61"/>
    </row>
    <row r="181" spans="1:46" s="17" customFormat="1" ht="29.25" customHeight="1" x14ac:dyDescent="0.25">
      <c r="A181" s="115" t="s">
        <v>109</v>
      </c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6"/>
    </row>
    <row r="182" spans="1:46" s="19" customFormat="1" ht="33" customHeight="1" x14ac:dyDescent="0.25">
      <c r="A182" s="116" t="s">
        <v>2</v>
      </c>
      <c r="B182" s="116" t="s">
        <v>24</v>
      </c>
      <c r="C182" s="116" t="s">
        <v>25</v>
      </c>
      <c r="D182" s="116" t="s">
        <v>26</v>
      </c>
      <c r="E182" s="118" t="s">
        <v>27</v>
      </c>
      <c r="F182" s="84" t="s">
        <v>28</v>
      </c>
      <c r="G182" s="120" t="s">
        <v>29</v>
      </c>
      <c r="H182" s="120" t="s">
        <v>30</v>
      </c>
      <c r="I182" s="110" t="s">
        <v>31</v>
      </c>
      <c r="J182" s="111"/>
      <c r="K182" s="111"/>
      <c r="L182" s="112"/>
      <c r="M182" s="113" t="s">
        <v>87</v>
      </c>
    </row>
    <row r="183" spans="1:46" s="19" customFormat="1" ht="29.25" customHeight="1" x14ac:dyDescent="0.25">
      <c r="A183" s="117"/>
      <c r="B183" s="117"/>
      <c r="C183" s="117"/>
      <c r="D183" s="117"/>
      <c r="E183" s="119"/>
      <c r="F183" s="85"/>
      <c r="G183" s="121"/>
      <c r="H183" s="121"/>
      <c r="I183" s="21" t="s">
        <v>32</v>
      </c>
      <c r="J183" s="22" t="s">
        <v>33</v>
      </c>
      <c r="K183" s="23" t="s">
        <v>34</v>
      </c>
      <c r="L183" s="23" t="s">
        <v>35</v>
      </c>
      <c r="M183" s="114"/>
    </row>
    <row r="184" spans="1:46" s="31" customFormat="1" ht="14.1" customHeight="1" x14ac:dyDescent="0.25">
      <c r="A184" s="24" t="s">
        <v>11</v>
      </c>
      <c r="B184" s="25" t="s">
        <v>12</v>
      </c>
      <c r="C184" s="25" t="s">
        <v>13</v>
      </c>
      <c r="D184" s="26" t="s">
        <v>14</v>
      </c>
      <c r="E184" s="26" t="s">
        <v>15</v>
      </c>
      <c r="F184" s="25" t="s">
        <v>16</v>
      </c>
      <c r="G184" s="27" t="s">
        <v>17</v>
      </c>
      <c r="H184" s="10" t="s">
        <v>18</v>
      </c>
      <c r="I184" s="10" t="s">
        <v>19</v>
      </c>
      <c r="J184" s="10" t="s">
        <v>20</v>
      </c>
      <c r="K184" s="10" t="s">
        <v>21</v>
      </c>
      <c r="L184" s="28" t="s">
        <v>36</v>
      </c>
      <c r="M184" s="29" t="s">
        <v>37</v>
      </c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</row>
    <row r="185" spans="1:46" s="42" customFormat="1" ht="33" customHeight="1" x14ac:dyDescent="0.25">
      <c r="A185" s="32" t="s">
        <v>11</v>
      </c>
      <c r="B185" s="33"/>
      <c r="C185" s="34"/>
      <c r="D185" s="35"/>
      <c r="E185" s="36"/>
      <c r="F185" s="37"/>
      <c r="G185" s="38"/>
      <c r="H185" s="37"/>
      <c r="I185" s="39"/>
      <c r="J185" s="40"/>
      <c r="K185" s="41">
        <f>I185*J185</f>
        <v>0</v>
      </c>
      <c r="L185" s="41">
        <f>I185+K185</f>
        <v>0</v>
      </c>
      <c r="M185" s="143">
        <v>12</v>
      </c>
    </row>
    <row r="186" spans="1:46" s="42" customFormat="1" ht="33" customHeight="1" x14ac:dyDescent="0.25">
      <c r="A186" s="43" t="s">
        <v>12</v>
      </c>
      <c r="B186" s="44"/>
      <c r="C186" s="45"/>
      <c r="D186" s="46"/>
      <c r="E186" s="47"/>
      <c r="F186" s="43"/>
      <c r="G186" s="48"/>
      <c r="H186" s="32"/>
      <c r="I186" s="39"/>
      <c r="J186" s="40"/>
      <c r="K186" s="41">
        <f t="shared" ref="K186:K187" si="49">I186*J186</f>
        <v>0</v>
      </c>
      <c r="L186" s="41">
        <f>I186+K186</f>
        <v>0</v>
      </c>
      <c r="M186" s="143"/>
    </row>
    <row r="187" spans="1:46" s="42" customFormat="1" ht="33" customHeight="1" x14ac:dyDescent="0.25">
      <c r="A187" s="49" t="s">
        <v>13</v>
      </c>
      <c r="B187" s="50"/>
      <c r="C187" s="51"/>
      <c r="D187" s="52"/>
      <c r="E187" s="53"/>
      <c r="F187" s="49"/>
      <c r="G187" s="54"/>
      <c r="H187" s="49"/>
      <c r="I187" s="55"/>
      <c r="J187" s="81"/>
      <c r="K187" s="82">
        <f t="shared" si="49"/>
        <v>0</v>
      </c>
      <c r="L187" s="82">
        <f>I187+K187</f>
        <v>0</v>
      </c>
      <c r="M187" s="144"/>
    </row>
    <row r="188" spans="1:46" s="62" customFormat="1" ht="30" customHeight="1" x14ac:dyDescent="0.25">
      <c r="A188" s="122" t="s">
        <v>38</v>
      </c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</row>
    <row r="189" spans="1:46" s="62" customFormat="1" ht="20.100000000000001" customHeight="1" x14ac:dyDescent="0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</row>
    <row r="190" spans="1:46" s="62" customFormat="1" ht="20.100000000000001" customHeight="1" x14ac:dyDescent="0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</row>
    <row r="191" spans="1:46" s="62" customFormat="1" ht="20.100000000000001" customHeight="1" x14ac:dyDescent="0.25">
      <c r="K191" s="64" t="s">
        <v>39</v>
      </c>
      <c r="L191" s="109"/>
      <c r="M191" s="109"/>
    </row>
    <row r="192" spans="1:46" ht="33" customHeight="1" x14ac:dyDescent="0.2">
      <c r="A192" s="65" t="s">
        <v>40</v>
      </c>
      <c r="B192" s="105"/>
      <c r="C192" s="105"/>
      <c r="E192" s="65" t="s">
        <v>41</v>
      </c>
      <c r="F192" s="106"/>
      <c r="G192" s="106"/>
      <c r="H192" s="106"/>
      <c r="I192" s="65"/>
      <c r="J192" s="62"/>
      <c r="K192" s="65" t="s">
        <v>42</v>
      </c>
      <c r="L192" s="107"/>
      <c r="M192" s="107"/>
    </row>
    <row r="193" spans="1:13" ht="33" customHeight="1" x14ac:dyDescent="0.2">
      <c r="A193" s="65" t="s">
        <v>43</v>
      </c>
      <c r="B193" s="108"/>
      <c r="C193" s="108"/>
      <c r="E193" s="65" t="s">
        <v>44</v>
      </c>
      <c r="F193" s="105"/>
      <c r="G193" s="105"/>
      <c r="H193" s="105"/>
      <c r="I193" s="65"/>
      <c r="J193" s="62"/>
      <c r="K193" s="65" t="s">
        <v>45</v>
      </c>
      <c r="L193" s="105"/>
      <c r="M193" s="105"/>
    </row>
    <row r="194" spans="1:13" ht="13.5" customHeight="1" x14ac:dyDescent="0.2">
      <c r="F194" s="67"/>
      <c r="G194" s="67"/>
      <c r="H194" s="67"/>
      <c r="I194" s="67"/>
      <c r="J194" s="67"/>
      <c r="K194" s="67"/>
      <c r="L194" s="67"/>
      <c r="M194" s="67"/>
    </row>
    <row r="195" spans="1:13" s="68" customFormat="1" ht="12" x14ac:dyDescent="0.2">
      <c r="A195" s="104" t="s">
        <v>46</v>
      </c>
      <c r="B195" s="104"/>
      <c r="D195" s="69"/>
      <c r="E195" s="69"/>
      <c r="F195" s="70"/>
      <c r="G195" s="70"/>
      <c r="H195" s="70"/>
      <c r="I195" s="70"/>
      <c r="J195" s="70"/>
      <c r="K195" s="70"/>
      <c r="L195" s="70"/>
      <c r="M195" s="71"/>
    </row>
    <row r="196" spans="1:13" s="78" customFormat="1" ht="17.25" customHeight="1" x14ac:dyDescent="0.25">
      <c r="A196" s="72"/>
      <c r="B196" s="73" t="s">
        <v>47</v>
      </c>
      <c r="C196" s="74"/>
      <c r="D196" s="75"/>
      <c r="E196" s="75"/>
      <c r="F196" s="76"/>
      <c r="G196" s="76"/>
      <c r="H196" s="76"/>
      <c r="I196" s="76"/>
      <c r="J196" s="76"/>
      <c r="K196" s="76"/>
      <c r="L196" s="76"/>
      <c r="M196" s="77"/>
    </row>
    <row r="197" spans="1:13" ht="5.25" customHeight="1" x14ac:dyDescent="0.2">
      <c r="H197" s="67"/>
      <c r="I197" s="67"/>
      <c r="J197" s="67"/>
      <c r="K197" s="67"/>
      <c r="L197" s="67"/>
      <c r="M197" s="67"/>
    </row>
    <row r="198" spans="1:13" ht="20.100000000000001" customHeight="1" x14ac:dyDescent="0.2">
      <c r="H198" s="67"/>
      <c r="I198" s="67"/>
      <c r="J198" s="67"/>
      <c r="K198" s="67"/>
      <c r="L198" s="67"/>
      <c r="M198" s="67"/>
    </row>
    <row r="199" spans="1:13" ht="20.100000000000001" customHeight="1" x14ac:dyDescent="0.2">
      <c r="F199" s="67"/>
      <c r="G199" s="67"/>
      <c r="J199" s="67"/>
      <c r="K199" s="67"/>
      <c r="L199" s="67"/>
      <c r="M199" s="67"/>
    </row>
    <row r="200" spans="1:13" x14ac:dyDescent="0.2">
      <c r="F200" s="67"/>
      <c r="G200" s="67"/>
      <c r="J200" s="67"/>
      <c r="K200" s="67"/>
      <c r="L200" s="67"/>
      <c r="M200" s="67"/>
    </row>
    <row r="201" spans="1:13" x14ac:dyDescent="0.2">
      <c r="F201" s="67"/>
      <c r="G201" s="67"/>
      <c r="J201" s="67"/>
      <c r="K201" s="67"/>
      <c r="L201" s="67"/>
      <c r="M201" s="67"/>
    </row>
    <row r="202" spans="1:13" x14ac:dyDescent="0.2">
      <c r="J202" s="67"/>
      <c r="K202" s="67"/>
      <c r="L202" s="67"/>
      <c r="M202" s="67"/>
    </row>
    <row r="203" spans="1:13" x14ac:dyDescent="0.2">
      <c r="J203" s="67"/>
      <c r="K203" s="67"/>
      <c r="L203" s="67"/>
      <c r="M203" s="67"/>
    </row>
    <row r="204" spans="1:13" x14ac:dyDescent="0.2">
      <c r="G204" s="79"/>
      <c r="H204" s="79"/>
    </row>
    <row r="205" spans="1:13" x14ac:dyDescent="0.2">
      <c r="G205" s="80"/>
      <c r="H205" s="80"/>
    </row>
    <row r="206" spans="1:13" x14ac:dyDescent="0.2">
      <c r="G206" s="80"/>
      <c r="H206" s="80"/>
    </row>
    <row r="207" spans="1:13" x14ac:dyDescent="0.2">
      <c r="G207" s="80"/>
      <c r="H207" s="80"/>
    </row>
    <row r="208" spans="1:13" x14ac:dyDescent="0.2">
      <c r="G208" s="80"/>
      <c r="H208" s="80"/>
    </row>
  </sheetData>
  <mergeCells count="277">
    <mergeCell ref="M30:M31"/>
    <mergeCell ref="M33:M35"/>
    <mergeCell ref="A28:M28"/>
    <mergeCell ref="A29:L29"/>
    <mergeCell ref="A30:A31"/>
    <mergeCell ref="B30:B31"/>
    <mergeCell ref="C30:C31"/>
    <mergeCell ref="D30:D31"/>
    <mergeCell ref="E30:E31"/>
    <mergeCell ref="G30:G31"/>
    <mergeCell ref="H30:H31"/>
    <mergeCell ref="I30:L30"/>
    <mergeCell ref="B7:C7"/>
    <mergeCell ref="E7:F7"/>
    <mergeCell ref="M185:M187"/>
    <mergeCell ref="M177:M179"/>
    <mergeCell ref="A181:L181"/>
    <mergeCell ref="A182:A183"/>
    <mergeCell ref="B182:B183"/>
    <mergeCell ref="C182:C183"/>
    <mergeCell ref="D182:D183"/>
    <mergeCell ref="E182:E183"/>
    <mergeCell ref="G182:G183"/>
    <mergeCell ref="H182:H183"/>
    <mergeCell ref="I182:L182"/>
    <mergeCell ref="M182:M183"/>
    <mergeCell ref="M169:M171"/>
    <mergeCell ref="A173:L173"/>
    <mergeCell ref="A174:A175"/>
    <mergeCell ref="B174:B175"/>
    <mergeCell ref="C174:C175"/>
    <mergeCell ref="D174:D175"/>
    <mergeCell ref="E174:E175"/>
    <mergeCell ref="G174:G175"/>
    <mergeCell ref="H174:H175"/>
    <mergeCell ref="I174:L174"/>
    <mergeCell ref="M174:M175"/>
    <mergeCell ref="M161:M163"/>
    <mergeCell ref="A165:L165"/>
    <mergeCell ref="A166:A167"/>
    <mergeCell ref="B166:B167"/>
    <mergeCell ref="C166:C167"/>
    <mergeCell ref="D166:D167"/>
    <mergeCell ref="E166:E167"/>
    <mergeCell ref="G166:G167"/>
    <mergeCell ref="H166:H167"/>
    <mergeCell ref="I166:L166"/>
    <mergeCell ref="M166:M167"/>
    <mergeCell ref="M153:M155"/>
    <mergeCell ref="A157:L157"/>
    <mergeCell ref="A158:A159"/>
    <mergeCell ref="B158:B159"/>
    <mergeCell ref="C158:C159"/>
    <mergeCell ref="D158:D159"/>
    <mergeCell ref="E158:E159"/>
    <mergeCell ref="G158:G159"/>
    <mergeCell ref="H158:H159"/>
    <mergeCell ref="I158:L158"/>
    <mergeCell ref="M158:M159"/>
    <mergeCell ref="M145:M147"/>
    <mergeCell ref="A149:L149"/>
    <mergeCell ref="A150:A151"/>
    <mergeCell ref="B150:B151"/>
    <mergeCell ref="C150:C151"/>
    <mergeCell ref="D150:D151"/>
    <mergeCell ref="E150:E151"/>
    <mergeCell ref="G150:G151"/>
    <mergeCell ref="H150:H151"/>
    <mergeCell ref="I150:L150"/>
    <mergeCell ref="M150:M151"/>
    <mergeCell ref="M137:M139"/>
    <mergeCell ref="A141:L141"/>
    <mergeCell ref="A142:A143"/>
    <mergeCell ref="B142:B143"/>
    <mergeCell ref="C142:C143"/>
    <mergeCell ref="D142:D143"/>
    <mergeCell ref="E142:E143"/>
    <mergeCell ref="G142:G143"/>
    <mergeCell ref="H142:H143"/>
    <mergeCell ref="I142:L142"/>
    <mergeCell ref="M142:M143"/>
    <mergeCell ref="M129:M131"/>
    <mergeCell ref="A133:L133"/>
    <mergeCell ref="A134:A135"/>
    <mergeCell ref="B134:B135"/>
    <mergeCell ref="C134:C135"/>
    <mergeCell ref="D134:D135"/>
    <mergeCell ref="E134:E135"/>
    <mergeCell ref="G134:G135"/>
    <mergeCell ref="H134:H135"/>
    <mergeCell ref="I134:L134"/>
    <mergeCell ref="M134:M135"/>
    <mergeCell ref="M118:M119"/>
    <mergeCell ref="M121:M123"/>
    <mergeCell ref="A125:L125"/>
    <mergeCell ref="A126:A127"/>
    <mergeCell ref="B126:B127"/>
    <mergeCell ref="C126:C127"/>
    <mergeCell ref="D126:D127"/>
    <mergeCell ref="E126:E127"/>
    <mergeCell ref="G126:G127"/>
    <mergeCell ref="H126:H127"/>
    <mergeCell ref="I126:L126"/>
    <mergeCell ref="M126:M127"/>
    <mergeCell ref="A117:L117"/>
    <mergeCell ref="A118:A119"/>
    <mergeCell ref="B118:B119"/>
    <mergeCell ref="C118:C119"/>
    <mergeCell ref="D118:D119"/>
    <mergeCell ref="E118:E119"/>
    <mergeCell ref="G118:G119"/>
    <mergeCell ref="H118:H119"/>
    <mergeCell ref="I118:L118"/>
    <mergeCell ref="G110:G111"/>
    <mergeCell ref="H110:H111"/>
    <mergeCell ref="I110:L110"/>
    <mergeCell ref="M110:M111"/>
    <mergeCell ref="M113:M115"/>
    <mergeCell ref="M94:M95"/>
    <mergeCell ref="M97:M99"/>
    <mergeCell ref="A101:L101"/>
    <mergeCell ref="A102:A103"/>
    <mergeCell ref="B102:B103"/>
    <mergeCell ref="C102:C103"/>
    <mergeCell ref="D102:D103"/>
    <mergeCell ref="E102:E103"/>
    <mergeCell ref="G102:G103"/>
    <mergeCell ref="H102:H103"/>
    <mergeCell ref="I102:L102"/>
    <mergeCell ref="M102:M103"/>
    <mergeCell ref="D94:D95"/>
    <mergeCell ref="E94:E95"/>
    <mergeCell ref="G94:G95"/>
    <mergeCell ref="H94:H95"/>
    <mergeCell ref="I94:L94"/>
    <mergeCell ref="A77:L77"/>
    <mergeCell ref="A78:A79"/>
    <mergeCell ref="B78:B79"/>
    <mergeCell ref="C78:C79"/>
    <mergeCell ref="D78:D79"/>
    <mergeCell ref="E78:E79"/>
    <mergeCell ref="G78:G79"/>
    <mergeCell ref="H78:H79"/>
    <mergeCell ref="I78:L78"/>
    <mergeCell ref="M78:M79"/>
    <mergeCell ref="A85:L85"/>
    <mergeCell ref="A86:A87"/>
    <mergeCell ref="B86:B87"/>
    <mergeCell ref="C86:C87"/>
    <mergeCell ref="D86:D87"/>
    <mergeCell ref="A110:A111"/>
    <mergeCell ref="B110:B111"/>
    <mergeCell ref="C110:C111"/>
    <mergeCell ref="D110:D111"/>
    <mergeCell ref="E110:E111"/>
    <mergeCell ref="M105:M107"/>
    <mergeCell ref="A109:L109"/>
    <mergeCell ref="M89:M91"/>
    <mergeCell ref="A93:L93"/>
    <mergeCell ref="A94:A95"/>
    <mergeCell ref="B94:B95"/>
    <mergeCell ref="C94:C95"/>
    <mergeCell ref="M81:M83"/>
    <mergeCell ref="E86:E87"/>
    <mergeCell ref="G86:G87"/>
    <mergeCell ref="H86:H87"/>
    <mergeCell ref="I86:L86"/>
    <mergeCell ref="M86:M87"/>
    <mergeCell ref="A62:A63"/>
    <mergeCell ref="B62:B63"/>
    <mergeCell ref="C62:C63"/>
    <mergeCell ref="D62:D63"/>
    <mergeCell ref="E62:E63"/>
    <mergeCell ref="G62:G63"/>
    <mergeCell ref="H62:H63"/>
    <mergeCell ref="I62:L62"/>
    <mergeCell ref="M73:M75"/>
    <mergeCell ref="M62:M63"/>
    <mergeCell ref="M65:M67"/>
    <mergeCell ref="A69:L69"/>
    <mergeCell ref="A70:A71"/>
    <mergeCell ref="B70:B71"/>
    <mergeCell ref="C70:C71"/>
    <mergeCell ref="D70:D71"/>
    <mergeCell ref="E70:E71"/>
    <mergeCell ref="G70:G71"/>
    <mergeCell ref="H70:H71"/>
    <mergeCell ref="I70:L70"/>
    <mergeCell ref="M70:M71"/>
    <mergeCell ref="B23:C23"/>
    <mergeCell ref="E23:F23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17:C17"/>
    <mergeCell ref="E17:F17"/>
    <mergeCell ref="B18:C18"/>
    <mergeCell ref="E18:F18"/>
    <mergeCell ref="B19:C19"/>
    <mergeCell ref="E19:F19"/>
    <mergeCell ref="E15:F15"/>
    <mergeCell ref="B16:C16"/>
    <mergeCell ref="E16:F16"/>
    <mergeCell ref="B13:C13"/>
    <mergeCell ref="E13:F13"/>
    <mergeCell ref="A36:M36"/>
    <mergeCell ref="A1:M1"/>
    <mergeCell ref="B5:C5"/>
    <mergeCell ref="E5:F5"/>
    <mergeCell ref="B6:C6"/>
    <mergeCell ref="E6:F6"/>
    <mergeCell ref="B26:C26"/>
    <mergeCell ref="E26:F26"/>
    <mergeCell ref="A27:J27"/>
    <mergeCell ref="B14:C14"/>
    <mergeCell ref="E14:F14"/>
    <mergeCell ref="B15:C15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A37:L37"/>
    <mergeCell ref="A38:A39"/>
    <mergeCell ref="B38:B39"/>
    <mergeCell ref="C38:C39"/>
    <mergeCell ref="D38:D39"/>
    <mergeCell ref="E38:E39"/>
    <mergeCell ref="G38:G39"/>
    <mergeCell ref="H38:H39"/>
    <mergeCell ref="I38:L38"/>
    <mergeCell ref="M38:M39"/>
    <mergeCell ref="M41:M43"/>
    <mergeCell ref="A45:L45"/>
    <mergeCell ref="A46:A47"/>
    <mergeCell ref="B46:B47"/>
    <mergeCell ref="C46:C47"/>
    <mergeCell ref="D46:D47"/>
    <mergeCell ref="E46:E47"/>
    <mergeCell ref="G46:G47"/>
    <mergeCell ref="H46:H47"/>
    <mergeCell ref="A195:B195"/>
    <mergeCell ref="B192:C192"/>
    <mergeCell ref="F192:H192"/>
    <mergeCell ref="L192:M192"/>
    <mergeCell ref="B193:C193"/>
    <mergeCell ref="F193:H193"/>
    <mergeCell ref="L193:M193"/>
    <mergeCell ref="L191:M191"/>
    <mergeCell ref="I46:L46"/>
    <mergeCell ref="M46:M47"/>
    <mergeCell ref="M49:M51"/>
    <mergeCell ref="A53:L53"/>
    <mergeCell ref="A54:A55"/>
    <mergeCell ref="B54:B55"/>
    <mergeCell ref="C54:C55"/>
    <mergeCell ref="D54:D55"/>
    <mergeCell ref="E54:E55"/>
    <mergeCell ref="G54:G55"/>
    <mergeCell ref="H54:H55"/>
    <mergeCell ref="I54:L54"/>
    <mergeCell ref="M54:M55"/>
    <mergeCell ref="M57:M59"/>
    <mergeCell ref="A188:M188"/>
    <mergeCell ref="A61:L61"/>
  </mergeCells>
  <conditionalFormatting sqref="B192:C192">
    <cfRule type="containsBlanks" dxfId="77" priority="81">
      <formula>LEN(TRIM(B192))=0</formula>
    </cfRule>
  </conditionalFormatting>
  <conditionalFormatting sqref="B193:C193">
    <cfRule type="containsBlanks" dxfId="76" priority="80">
      <formula>LEN(TRIM(B193))=0</formula>
    </cfRule>
  </conditionalFormatting>
  <conditionalFormatting sqref="J26:K26">
    <cfRule type="containsBlanks" dxfId="75" priority="75">
      <formula>LEN(TRIM(J26))=0</formula>
    </cfRule>
  </conditionalFormatting>
  <conditionalFormatting sqref="I26">
    <cfRule type="containsBlanks" dxfId="74" priority="73">
      <formula>LEN(TRIM(I26))=0</formula>
    </cfRule>
  </conditionalFormatting>
  <conditionalFormatting sqref="G26">
    <cfRule type="containsBlanks" dxfId="73" priority="76">
      <formula>LEN(TRIM(G26))=0</formula>
    </cfRule>
  </conditionalFormatting>
  <conditionalFormatting sqref="H26">
    <cfRule type="containsBlanks" dxfId="72" priority="74">
      <formula>LEN(TRIM(H26))=0</formula>
    </cfRule>
  </conditionalFormatting>
  <conditionalFormatting sqref="L26">
    <cfRule type="containsBlanks" dxfId="71" priority="72">
      <formula>LEN(TRIM(L26))=0</formula>
    </cfRule>
  </conditionalFormatting>
  <conditionalFormatting sqref="M26">
    <cfRule type="containsBlanks" dxfId="70" priority="71">
      <formula>LEN(TRIM(M26))=0</formula>
    </cfRule>
  </conditionalFormatting>
  <conditionalFormatting sqref="F193:H193">
    <cfRule type="containsBlanks" dxfId="69" priority="69">
      <formula>LEN(TRIM(F193))=0</formula>
    </cfRule>
  </conditionalFormatting>
  <conditionalFormatting sqref="L193:M193">
    <cfRule type="containsBlanks" dxfId="68" priority="67">
      <formula>LEN(TRIM(L193))=0</formula>
    </cfRule>
  </conditionalFormatting>
  <conditionalFormatting sqref="F192:H192">
    <cfRule type="containsBlanks" dxfId="67" priority="70">
      <formula>LEN(TRIM(F192))=0</formula>
    </cfRule>
  </conditionalFormatting>
  <conditionalFormatting sqref="L192:M192">
    <cfRule type="containsBlanks" dxfId="66" priority="68">
      <formula>LEN(TRIM(L192))=0</formula>
    </cfRule>
  </conditionalFormatting>
  <conditionalFormatting sqref="G16">
    <cfRule type="containsBlanks" dxfId="65" priority="66">
      <formula>LEN(TRIM(G16))=0</formula>
    </cfRule>
  </conditionalFormatting>
  <conditionalFormatting sqref="H16">
    <cfRule type="containsBlanks" dxfId="64" priority="65">
      <formula>LEN(TRIM(H16))=0</formula>
    </cfRule>
  </conditionalFormatting>
  <conditionalFormatting sqref="G15">
    <cfRule type="containsBlanks" dxfId="63" priority="64">
      <formula>LEN(TRIM(G15))=0</formula>
    </cfRule>
  </conditionalFormatting>
  <conditionalFormatting sqref="H15">
    <cfRule type="containsBlanks" dxfId="62" priority="63">
      <formula>LEN(TRIM(H15))=0</formula>
    </cfRule>
  </conditionalFormatting>
  <conditionalFormatting sqref="J14:K16">
    <cfRule type="containsBlanks" dxfId="61" priority="61">
      <formula>LEN(TRIM(J14))=0</formula>
    </cfRule>
  </conditionalFormatting>
  <conditionalFormatting sqref="I14:I16">
    <cfRule type="containsBlanks" dxfId="60" priority="59">
      <formula>LEN(TRIM(I14))=0</formula>
    </cfRule>
  </conditionalFormatting>
  <conditionalFormatting sqref="G14">
    <cfRule type="containsBlanks" dxfId="59" priority="62">
      <formula>LEN(TRIM(G14))=0</formula>
    </cfRule>
  </conditionalFormatting>
  <conditionalFormatting sqref="H14">
    <cfRule type="containsBlanks" dxfId="58" priority="60">
      <formula>LEN(TRIM(H14))=0</formula>
    </cfRule>
  </conditionalFormatting>
  <conditionalFormatting sqref="L14:L16">
    <cfRule type="containsBlanks" dxfId="57" priority="58">
      <formula>LEN(TRIM(L14))=0</formula>
    </cfRule>
  </conditionalFormatting>
  <conditionalFormatting sqref="M14:M16">
    <cfRule type="containsBlanks" dxfId="56" priority="57">
      <formula>LEN(TRIM(M14))=0</formula>
    </cfRule>
  </conditionalFormatting>
  <conditionalFormatting sqref="G13">
    <cfRule type="containsBlanks" dxfId="55" priority="56">
      <formula>LEN(TRIM(G13))=0</formula>
    </cfRule>
  </conditionalFormatting>
  <conditionalFormatting sqref="H13">
    <cfRule type="containsBlanks" dxfId="54" priority="55">
      <formula>LEN(TRIM(H13))=0</formula>
    </cfRule>
  </conditionalFormatting>
  <conditionalFormatting sqref="G12">
    <cfRule type="containsBlanks" dxfId="53" priority="54">
      <formula>LEN(TRIM(G12))=0</formula>
    </cfRule>
  </conditionalFormatting>
  <conditionalFormatting sqref="H12">
    <cfRule type="containsBlanks" dxfId="52" priority="53">
      <formula>LEN(TRIM(H12))=0</formula>
    </cfRule>
  </conditionalFormatting>
  <conditionalFormatting sqref="J11:K13">
    <cfRule type="containsBlanks" dxfId="51" priority="51">
      <formula>LEN(TRIM(J11))=0</formula>
    </cfRule>
  </conditionalFormatting>
  <conditionalFormatting sqref="I11:I13">
    <cfRule type="containsBlanks" dxfId="50" priority="49">
      <formula>LEN(TRIM(I11))=0</formula>
    </cfRule>
  </conditionalFormatting>
  <conditionalFormatting sqref="G11">
    <cfRule type="containsBlanks" dxfId="49" priority="52">
      <formula>LEN(TRIM(G11))=0</formula>
    </cfRule>
  </conditionalFormatting>
  <conditionalFormatting sqref="H11">
    <cfRule type="containsBlanks" dxfId="48" priority="50">
      <formula>LEN(TRIM(H11))=0</formula>
    </cfRule>
  </conditionalFormatting>
  <conditionalFormatting sqref="L11:L13">
    <cfRule type="containsBlanks" dxfId="47" priority="48">
      <formula>LEN(TRIM(L11))=0</formula>
    </cfRule>
  </conditionalFormatting>
  <conditionalFormatting sqref="M11:M13">
    <cfRule type="containsBlanks" dxfId="46" priority="47">
      <formula>LEN(TRIM(M11))=0</formula>
    </cfRule>
  </conditionalFormatting>
  <conditionalFormatting sqref="G10">
    <cfRule type="containsBlanks" dxfId="45" priority="46">
      <formula>LEN(TRIM(G10))=0</formula>
    </cfRule>
  </conditionalFormatting>
  <conditionalFormatting sqref="H10">
    <cfRule type="containsBlanks" dxfId="44" priority="45">
      <formula>LEN(TRIM(H10))=0</formula>
    </cfRule>
  </conditionalFormatting>
  <conditionalFormatting sqref="G9">
    <cfRule type="containsBlanks" dxfId="43" priority="44">
      <formula>LEN(TRIM(G9))=0</formula>
    </cfRule>
  </conditionalFormatting>
  <conditionalFormatting sqref="H9">
    <cfRule type="containsBlanks" dxfId="42" priority="43">
      <formula>LEN(TRIM(H9))=0</formula>
    </cfRule>
  </conditionalFormatting>
  <conditionalFormatting sqref="J8:K10">
    <cfRule type="containsBlanks" dxfId="41" priority="41">
      <formula>LEN(TRIM(J8))=0</formula>
    </cfRule>
  </conditionalFormatting>
  <conditionalFormatting sqref="I8:I10">
    <cfRule type="containsBlanks" dxfId="40" priority="39">
      <formula>LEN(TRIM(I8))=0</formula>
    </cfRule>
  </conditionalFormatting>
  <conditionalFormatting sqref="G8">
    <cfRule type="containsBlanks" dxfId="39" priority="42">
      <formula>LEN(TRIM(G8))=0</formula>
    </cfRule>
  </conditionalFormatting>
  <conditionalFormatting sqref="H8">
    <cfRule type="containsBlanks" dxfId="38" priority="40">
      <formula>LEN(TRIM(H8))=0</formula>
    </cfRule>
  </conditionalFormatting>
  <conditionalFormatting sqref="L8:L10">
    <cfRule type="containsBlanks" dxfId="37" priority="38">
      <formula>LEN(TRIM(L8))=0</formula>
    </cfRule>
  </conditionalFormatting>
  <conditionalFormatting sqref="M8:M10">
    <cfRule type="containsBlanks" dxfId="36" priority="37">
      <formula>LEN(TRIM(M8))=0</formula>
    </cfRule>
  </conditionalFormatting>
  <conditionalFormatting sqref="G25">
    <cfRule type="containsBlanks" dxfId="35" priority="36">
      <formula>LEN(TRIM(G25))=0</formula>
    </cfRule>
  </conditionalFormatting>
  <conditionalFormatting sqref="H25">
    <cfRule type="containsBlanks" dxfId="34" priority="35">
      <formula>LEN(TRIM(H25))=0</formula>
    </cfRule>
  </conditionalFormatting>
  <conditionalFormatting sqref="G24">
    <cfRule type="containsBlanks" dxfId="33" priority="34">
      <formula>LEN(TRIM(G24))=0</formula>
    </cfRule>
  </conditionalFormatting>
  <conditionalFormatting sqref="H24">
    <cfRule type="containsBlanks" dxfId="32" priority="33">
      <formula>LEN(TRIM(H24))=0</formula>
    </cfRule>
  </conditionalFormatting>
  <conditionalFormatting sqref="J23:K25">
    <cfRule type="containsBlanks" dxfId="31" priority="31">
      <formula>LEN(TRIM(J23))=0</formula>
    </cfRule>
  </conditionalFormatting>
  <conditionalFormatting sqref="I23:I25">
    <cfRule type="containsBlanks" dxfId="30" priority="29">
      <formula>LEN(TRIM(I23))=0</formula>
    </cfRule>
  </conditionalFormatting>
  <conditionalFormatting sqref="G23">
    <cfRule type="containsBlanks" dxfId="29" priority="32">
      <formula>LEN(TRIM(G23))=0</formula>
    </cfRule>
  </conditionalFormatting>
  <conditionalFormatting sqref="H23">
    <cfRule type="containsBlanks" dxfId="28" priority="30">
      <formula>LEN(TRIM(H23))=0</formula>
    </cfRule>
  </conditionalFormatting>
  <conditionalFormatting sqref="L23:L25">
    <cfRule type="containsBlanks" dxfId="27" priority="28">
      <formula>LEN(TRIM(L23))=0</formula>
    </cfRule>
  </conditionalFormatting>
  <conditionalFormatting sqref="M23:M25">
    <cfRule type="containsBlanks" dxfId="26" priority="27">
      <formula>LEN(TRIM(M23))=0</formula>
    </cfRule>
  </conditionalFormatting>
  <conditionalFormatting sqref="G22">
    <cfRule type="containsBlanks" dxfId="25" priority="26">
      <formula>LEN(TRIM(G22))=0</formula>
    </cfRule>
  </conditionalFormatting>
  <conditionalFormatting sqref="H22">
    <cfRule type="containsBlanks" dxfId="24" priority="25">
      <formula>LEN(TRIM(H22))=0</formula>
    </cfRule>
  </conditionalFormatting>
  <conditionalFormatting sqref="G21">
    <cfRule type="containsBlanks" dxfId="23" priority="24">
      <formula>LEN(TRIM(G21))=0</formula>
    </cfRule>
  </conditionalFormatting>
  <conditionalFormatting sqref="H21">
    <cfRule type="containsBlanks" dxfId="22" priority="23">
      <formula>LEN(TRIM(H21))=0</formula>
    </cfRule>
  </conditionalFormatting>
  <conditionalFormatting sqref="J20:K22">
    <cfRule type="containsBlanks" dxfId="21" priority="21">
      <formula>LEN(TRIM(J20))=0</formula>
    </cfRule>
  </conditionalFormatting>
  <conditionalFormatting sqref="I20:I22">
    <cfRule type="containsBlanks" dxfId="20" priority="19">
      <formula>LEN(TRIM(I20))=0</formula>
    </cfRule>
  </conditionalFormatting>
  <conditionalFormatting sqref="G20">
    <cfRule type="containsBlanks" dxfId="19" priority="22">
      <formula>LEN(TRIM(G20))=0</formula>
    </cfRule>
  </conditionalFormatting>
  <conditionalFormatting sqref="H20">
    <cfRule type="containsBlanks" dxfId="18" priority="20">
      <formula>LEN(TRIM(H20))=0</formula>
    </cfRule>
  </conditionalFormatting>
  <conditionalFormatting sqref="L20:L22">
    <cfRule type="containsBlanks" dxfId="17" priority="18">
      <formula>LEN(TRIM(L20))=0</formula>
    </cfRule>
  </conditionalFormatting>
  <conditionalFormatting sqref="M20:M22">
    <cfRule type="containsBlanks" dxfId="16" priority="17">
      <formula>LEN(TRIM(M20))=0</formula>
    </cfRule>
  </conditionalFormatting>
  <conditionalFormatting sqref="G19">
    <cfRule type="containsBlanks" dxfId="15" priority="16">
      <formula>LEN(TRIM(G19))=0</formula>
    </cfRule>
  </conditionalFormatting>
  <conditionalFormatting sqref="H19">
    <cfRule type="containsBlanks" dxfId="14" priority="15">
      <formula>LEN(TRIM(H19))=0</formula>
    </cfRule>
  </conditionalFormatting>
  <conditionalFormatting sqref="G18">
    <cfRule type="containsBlanks" dxfId="13" priority="14">
      <formula>LEN(TRIM(G18))=0</formula>
    </cfRule>
  </conditionalFormatting>
  <conditionalFormatting sqref="H18">
    <cfRule type="containsBlanks" dxfId="12" priority="13">
      <formula>LEN(TRIM(H18))=0</formula>
    </cfRule>
  </conditionalFormatting>
  <conditionalFormatting sqref="J17:K19">
    <cfRule type="containsBlanks" dxfId="11" priority="11">
      <formula>LEN(TRIM(J17))=0</formula>
    </cfRule>
  </conditionalFormatting>
  <conditionalFormatting sqref="I17:I19">
    <cfRule type="containsBlanks" dxfId="10" priority="9">
      <formula>LEN(TRIM(I17))=0</formula>
    </cfRule>
  </conditionalFormatting>
  <conditionalFormatting sqref="G17">
    <cfRule type="containsBlanks" dxfId="9" priority="12">
      <formula>LEN(TRIM(G17))=0</formula>
    </cfRule>
  </conditionalFormatting>
  <conditionalFormatting sqref="H17">
    <cfRule type="containsBlanks" dxfId="8" priority="10">
      <formula>LEN(TRIM(H17))=0</formula>
    </cfRule>
  </conditionalFormatting>
  <conditionalFormatting sqref="L17:L19">
    <cfRule type="containsBlanks" dxfId="7" priority="8">
      <formula>LEN(TRIM(L17))=0</formula>
    </cfRule>
  </conditionalFormatting>
  <conditionalFormatting sqref="M17:M19">
    <cfRule type="containsBlanks" dxfId="6" priority="7">
      <formula>LEN(TRIM(M17))=0</formula>
    </cfRule>
  </conditionalFormatting>
  <conditionalFormatting sqref="J7:K7">
    <cfRule type="containsBlanks" dxfId="5" priority="5">
      <formula>LEN(TRIM(J7))=0</formula>
    </cfRule>
  </conditionalFormatting>
  <conditionalFormatting sqref="I7">
    <cfRule type="containsBlanks" dxfId="4" priority="3">
      <formula>LEN(TRIM(I7))=0</formula>
    </cfRule>
  </conditionalFormatting>
  <conditionalFormatting sqref="G7">
    <cfRule type="containsBlanks" dxfId="3" priority="6">
      <formula>LEN(TRIM(G7))=0</formula>
    </cfRule>
  </conditionalFormatting>
  <conditionalFormatting sqref="H7">
    <cfRule type="containsBlanks" dxfId="2" priority="4">
      <formula>LEN(TRIM(H7))=0</formula>
    </cfRule>
  </conditionalFormatting>
  <conditionalFormatting sqref="L7">
    <cfRule type="containsBlanks" dxfId="1" priority="2">
      <formula>LEN(TRIM(L7))=0</formula>
    </cfRule>
  </conditionalFormatting>
  <conditionalFormatting sqref="M7">
    <cfRule type="containsBlanks" dxfId="0" priority="1">
      <formula>LEN(TRIM(M7))=0</formula>
    </cfRule>
  </conditionalFormatting>
  <pageMargins left="0.7" right="0.7" top="0.75" bottom="0.75" header="0.3" footer="0.3"/>
  <pageSetup paperSize="9" scale="63" fitToHeight="0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Kalkulácia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2024-04-04T13:15:55Z</cp:lastPrinted>
  <dcterms:created xsi:type="dcterms:W3CDTF">2024-03-20T09:31:49Z</dcterms:created>
  <dcterms:modified xsi:type="dcterms:W3CDTF">2024-06-14T08:13:40Z</dcterms:modified>
</cp:coreProperties>
</file>