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KAMENIVO\A - Kamenivo - bez dopravy\07-2024_ Martin a Turčianské Teplice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7" i="2" l="1"/>
  <c r="I26" i="2"/>
  <c r="I25" i="2"/>
  <c r="I24" i="2"/>
  <c r="I22" i="2"/>
  <c r="I21" i="2"/>
  <c r="I28" i="2" l="1"/>
  <c r="I30" i="2" s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<sst xmlns="http://schemas.openxmlformats.org/spreadsheetml/2006/main" count="42" uniqueCount="41">
  <si>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</si>
  <si>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</si>
  <si>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</si>
  <si>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</si>
  <si>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</si>
  <si>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</si>
  <si>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</si>
  <si>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</si>
  <si>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</si>
  <si>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</si>
  <si>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</si>
  <si>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</si>
  <si>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</si>
  <si>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</si>
  <si>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</si>
  <si>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</si>
  <si>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</si>
  <si>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</si>
  <si>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</si>
  <si>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</si>
  <si>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</si>
  <si>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</si>
  <si>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</si>
  <si>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</si>
  <si>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</si>
  <si>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</si>
  <si>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</si>
  <si>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</si>
  <si>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</si>
  <si>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</si>
  <si>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</si>
  <si>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</si>
  <si>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</si>
  <si>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</si>
  <si>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</si>
  <si>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</si>
  <si>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</si>
  <si>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</si>
  <si>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Kamenivo 16/32</t>
  </si>
  <si>
    <t xml:space="preserve">sídlo Lesnej správy Turčianské Teplice, SNP 545/142, 039 01 Turčianské Teplice </t>
  </si>
  <si>
    <t>Predmet zákazky: Nákup kameniva pre Odštepný závod Sever, LS Turčianske Teplice a LS Martin, časť A (bez dopravy) – výzva č. 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</si>
</sst>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13" zoomScale="110" zoomScaleNormal="100" zoomScaleSheetLayoutView="110" workbookViewId="0">
      <selection activeCell="M26" sqref="M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4" t="s">
        <v>14</v>
      </c>
      <c r="I1" s="24"/>
    </row>
    <row r="3" spans="1:9" ht="15.75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5" spans="1:9" ht="30" customHeight="1" x14ac:dyDescent="0.25">
      <c r="A5" s="26" t="s">
        <v>40</v>
      </c>
      <c r="B5" s="26"/>
      <c r="C5" s="26"/>
      <c r="D5" s="26"/>
      <c r="E5" s="26"/>
      <c r="F5" s="26"/>
      <c r="G5" s="26"/>
      <c r="H5" s="26"/>
      <c r="I5" s="26"/>
    </row>
    <row r="7" spans="1:9" x14ac:dyDescent="0.25">
      <c r="A7" s="27" t="s">
        <v>3</v>
      </c>
      <c r="B7" s="27"/>
      <c r="C7" s="27"/>
    </row>
    <row r="9" spans="1:9" x14ac:dyDescent="0.25">
      <c r="A9" s="22" t="s">
        <v>4</v>
      </c>
      <c r="B9" s="22"/>
      <c r="C9" s="22"/>
      <c r="D9" s="28"/>
      <c r="E9" s="28"/>
      <c r="F9" s="28"/>
      <c r="G9" s="28"/>
      <c r="H9" s="28"/>
      <c r="I9" s="28"/>
    </row>
    <row r="10" spans="1:9" x14ac:dyDescent="0.25">
      <c r="A10" s="22" t="s">
        <v>5</v>
      </c>
      <c r="B10" s="22"/>
      <c r="C10" s="22"/>
      <c r="D10" s="23"/>
      <c r="E10" s="23"/>
      <c r="F10" s="23"/>
      <c r="G10" s="23"/>
      <c r="H10" s="23"/>
      <c r="I10" s="23"/>
    </row>
    <row r="11" spans="1:9" x14ac:dyDescent="0.25">
      <c r="A11" s="22" t="s">
        <v>6</v>
      </c>
      <c r="B11" s="22"/>
      <c r="C11" s="22"/>
      <c r="D11" s="23"/>
      <c r="E11" s="23"/>
      <c r="F11" s="23"/>
      <c r="G11" s="23"/>
      <c r="H11" s="23"/>
      <c r="I11" s="23"/>
    </row>
    <row r="12" spans="1:9" x14ac:dyDescent="0.25">
      <c r="A12" s="22" t="s">
        <v>7</v>
      </c>
      <c r="B12" s="22"/>
      <c r="C12" s="22"/>
      <c r="D12" s="23"/>
      <c r="E12" s="23"/>
      <c r="F12" s="23"/>
      <c r="G12" s="23"/>
      <c r="H12" s="23"/>
      <c r="I12" s="23"/>
    </row>
    <row r="13" spans="1:9" x14ac:dyDescent="0.25">
      <c r="A13" s="22" t="s">
        <v>8</v>
      </c>
      <c r="B13" s="22"/>
      <c r="C13" s="22"/>
      <c r="D13" s="23"/>
      <c r="E13" s="23"/>
      <c r="F13" s="23"/>
      <c r="G13" s="23"/>
      <c r="H13" s="23"/>
      <c r="I13" s="23"/>
    </row>
    <row r="14" spans="1:9" x14ac:dyDescent="0.25">
      <c r="A14" s="22" t="s">
        <v>9</v>
      </c>
      <c r="B14" s="22"/>
      <c r="C14" s="22"/>
      <c r="D14" s="23"/>
      <c r="E14" s="23"/>
      <c r="F14" s="23"/>
      <c r="G14" s="23"/>
      <c r="H14" s="23"/>
      <c r="I14" s="23"/>
    </row>
    <row r="15" spans="1:9" x14ac:dyDescent="0.25">
      <c r="A15" s="22" t="s">
        <v>10</v>
      </c>
      <c r="B15" s="22"/>
      <c r="C15" s="22"/>
      <c r="D15" s="23"/>
      <c r="E15" s="23"/>
      <c r="F15" s="23"/>
      <c r="G15" s="23"/>
      <c r="H15" s="23"/>
      <c r="I15" s="23"/>
    </row>
    <row r="16" spans="1:9" x14ac:dyDescent="0.25">
      <c r="A16" s="22" t="s">
        <v>11</v>
      </c>
      <c r="B16" s="22"/>
      <c r="C16" s="22"/>
      <c r="D16" s="23"/>
      <c r="E16" s="23"/>
      <c r="F16" s="23"/>
      <c r="G16" s="23"/>
      <c r="H16" s="23"/>
      <c r="I16" s="23"/>
    </row>
    <row r="17" spans="1:9" x14ac:dyDescent="0.25">
      <c r="A17" s="22" t="s">
        <v>12</v>
      </c>
      <c r="B17" s="22"/>
      <c r="C17" s="22"/>
      <c r="D17" s="23"/>
      <c r="E17" s="23"/>
      <c r="F17" s="23"/>
      <c r="G17" s="23"/>
      <c r="H17" s="23"/>
      <c r="I17" s="23"/>
    </row>
    <row r="19" spans="1:9" ht="15.75" thickBot="1" x14ac:dyDescent="0.3">
      <c r="A19" s="35" t="s">
        <v>13</v>
      </c>
      <c r="B19" s="35"/>
      <c r="C19" s="35"/>
      <c r="D19" s="35"/>
      <c r="E19" s="35"/>
      <c r="F19" s="35"/>
      <c r="G19" s="35"/>
      <c r="H19" s="35"/>
      <c r="I19" s="35"/>
    </row>
    <row r="20" spans="1:9" ht="60" x14ac:dyDescent="0.25">
      <c r="A20" s="8" t="s">
        <v>15</v>
      </c>
      <c r="B20" s="47" t="s">
        <v>16</v>
      </c>
      <c r="C20" s="47"/>
      <c r="D20" s="47"/>
      <c r="E20" s="47"/>
      <c r="F20" s="47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54" t="s">
        <v>37</v>
      </c>
      <c r="C21" s="54"/>
      <c r="D21" s="54"/>
      <c r="E21" s="54"/>
      <c r="F21" s="54"/>
      <c r="G21" s="1">
        <v>500</v>
      </c>
      <c r="H21" s="2"/>
      <c r="I21" s="4">
        <f t="shared" ref="I21:I27" si="0">G21*H21</f>
        <v>0</v>
      </c>
    </row>
    <row r="22" spans="1:9" x14ac:dyDescent="0.25">
      <c r="A22" s="3">
        <v>2</v>
      </c>
      <c r="B22" s="54" t="s">
        <v>31</v>
      </c>
      <c r="C22" s="54"/>
      <c r="D22" s="54"/>
      <c r="E22" s="54"/>
      <c r="F22" s="54"/>
      <c r="G22" s="1">
        <v>400</v>
      </c>
      <c r="H22" s="2"/>
      <c r="I22" s="4">
        <f t="shared" si="0"/>
        <v>0</v>
      </c>
    </row>
    <row r="23" spans="1:9" x14ac:dyDescent="0.25">
      <c r="A23" s="3">
        <v>3</v>
      </c>
      <c r="B23" s="54" t="s">
        <v>38</v>
      </c>
      <c r="C23" s="54"/>
      <c r="D23" s="54"/>
      <c r="E23" s="54"/>
      <c r="F23" s="54"/>
      <c r="G23" s="1">
        <v>500</v>
      </c>
      <c r="H23" s="2"/>
      <c r="I23" s="4">
        <f t="shared" si="0"/>
        <v>0</v>
      </c>
    </row>
    <row r="24" spans="1:9" x14ac:dyDescent="0.25">
      <c r="A24" s="3">
        <v>4</v>
      </c>
      <c r="B24" s="54" t="s">
        <v>32</v>
      </c>
      <c r="C24" s="54"/>
      <c r="D24" s="54"/>
      <c r="E24" s="54"/>
      <c r="F24" s="54"/>
      <c r="G24" s="1">
        <v>600</v>
      </c>
      <c r="H24" s="2"/>
      <c r="I24" s="4">
        <f t="shared" si="0"/>
        <v>0</v>
      </c>
    </row>
    <row r="25" spans="1:9" x14ac:dyDescent="0.25">
      <c r="A25" s="3">
        <v>5</v>
      </c>
      <c r="B25" s="54" t="s">
        <v>33</v>
      </c>
      <c r="C25" s="54"/>
      <c r="D25" s="54"/>
      <c r="E25" s="54"/>
      <c r="F25" s="54"/>
      <c r="G25" s="1">
        <v>600</v>
      </c>
      <c r="H25" s="2"/>
      <c r="I25" s="4">
        <f t="shared" si="0"/>
        <v>0</v>
      </c>
    </row>
    <row r="26" spans="1:9" x14ac:dyDescent="0.25">
      <c r="A26" s="3">
        <v>6</v>
      </c>
      <c r="B26" s="54" t="s">
        <v>34</v>
      </c>
      <c r="C26" s="54"/>
      <c r="D26" s="54"/>
      <c r="E26" s="54"/>
      <c r="F26" s="54"/>
      <c r="G26" s="1">
        <v>600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55" t="s">
        <v>35</v>
      </c>
      <c r="C27" s="55"/>
      <c r="D27" s="55"/>
      <c r="E27" s="55"/>
      <c r="F27" s="55"/>
      <c r="G27" s="19">
        <v>100</v>
      </c>
      <c r="H27" s="20"/>
      <c r="I27" s="21">
        <f t="shared" si="0"/>
        <v>0</v>
      </c>
    </row>
    <row r="28" spans="1:9" ht="34.5" customHeight="1" x14ac:dyDescent="0.25">
      <c r="A28" s="48" t="s">
        <v>25</v>
      </c>
      <c r="B28" s="49"/>
      <c r="C28" s="49"/>
      <c r="D28" s="49"/>
      <c r="E28" s="49"/>
      <c r="F28" s="49"/>
      <c r="G28" s="49"/>
      <c r="H28" s="50"/>
      <c r="I28" s="17">
        <f>SUM(I21:I27)</f>
        <v>0</v>
      </c>
    </row>
    <row r="29" spans="1:9" ht="36" customHeight="1" thickBot="1" x14ac:dyDescent="0.3">
      <c r="A29" s="51"/>
      <c r="B29" s="52"/>
      <c r="C29" s="52"/>
      <c r="D29" s="52"/>
      <c r="E29" s="52"/>
      <c r="F29" s="52"/>
      <c r="G29" s="52"/>
      <c r="H29" s="53"/>
      <c r="I29" s="15" t="s">
        <v>18</v>
      </c>
    </row>
    <row r="30" spans="1:9" x14ac:dyDescent="0.25">
      <c r="A30" s="30" t="s">
        <v>24</v>
      </c>
      <c r="B30" s="31"/>
      <c r="C30" s="31"/>
      <c r="D30" s="31"/>
      <c r="E30" s="31"/>
      <c r="F30" s="31"/>
      <c r="G30" s="31"/>
      <c r="H30" s="31"/>
      <c r="I30" s="11">
        <f>I28*0.2</f>
        <v>0</v>
      </c>
    </row>
    <row r="31" spans="1:9" ht="15.75" thickBot="1" x14ac:dyDescent="0.3">
      <c r="A31" s="32" t="s">
        <v>19</v>
      </c>
      <c r="B31" s="33"/>
      <c r="C31" s="33"/>
      <c r="D31" s="33"/>
      <c r="E31" s="33"/>
      <c r="F31" s="33"/>
      <c r="G31" s="33"/>
      <c r="H31" s="33"/>
      <c r="I31" s="5">
        <f>I28+I30</f>
        <v>0</v>
      </c>
    </row>
    <row r="32" spans="1:9" x14ac:dyDescent="0.25">
      <c r="A32" s="34" t="s">
        <v>20</v>
      </c>
      <c r="B32" s="34"/>
      <c r="C32" s="34"/>
      <c r="D32" s="34"/>
      <c r="E32" s="34"/>
      <c r="F32" s="34"/>
      <c r="G32" s="34"/>
      <c r="H32" s="34"/>
    </row>
    <row r="34" spans="1:9" ht="15.75" thickBot="1" x14ac:dyDescent="0.3">
      <c r="A34" s="27" t="s">
        <v>26</v>
      </c>
      <c r="B34" s="27"/>
      <c r="C34" s="27"/>
      <c r="D34" s="27"/>
      <c r="E34" s="27"/>
      <c r="F34" s="27"/>
      <c r="G34" s="27"/>
      <c r="H34" s="27"/>
      <c r="I34" s="27"/>
    </row>
    <row r="35" spans="1:9" ht="15.75" thickBot="1" x14ac:dyDescent="0.3">
      <c r="A35" s="36" t="s">
        <v>28</v>
      </c>
      <c r="B35" s="37"/>
      <c r="C35" s="37"/>
      <c r="D35" s="37"/>
      <c r="E35" s="37"/>
      <c r="F35" s="37"/>
      <c r="G35" s="37"/>
      <c r="H35" s="38"/>
      <c r="I35" s="12" t="s">
        <v>27</v>
      </c>
    </row>
    <row r="36" spans="1:9" ht="15.75" thickBot="1" x14ac:dyDescent="0.3">
      <c r="A36" s="39" t="s">
        <v>39</v>
      </c>
      <c r="B36" s="40"/>
      <c r="C36" s="40"/>
      <c r="D36" s="40"/>
      <c r="E36" s="40"/>
      <c r="F36" s="40"/>
      <c r="G36" s="40"/>
      <c r="H36" s="40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41" t="s">
        <v>29</v>
      </c>
      <c r="B38" s="42"/>
      <c r="C38" s="43"/>
      <c r="D38" s="44" t="s">
        <v>36</v>
      </c>
      <c r="E38" s="45"/>
      <c r="F38" s="45"/>
      <c r="G38" s="45"/>
      <c r="H38" s="45"/>
      <c r="I38" s="46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29" t="s">
        <v>23</v>
      </c>
      <c r="G41" s="29"/>
      <c r="H41" s="29"/>
      <c r="I41" s="29"/>
    </row>
    <row r="42" spans="1:9" x14ac:dyDescent="0.25">
      <c r="F42" s="24" t="s">
        <v>0</v>
      </c>
      <c r="G42" s="24"/>
      <c r="H42" s="24"/>
      <c r="I42" s="24"/>
    </row>
    <row r="43" spans="1:9" x14ac:dyDescent="0.25">
      <c r="F43" s="24" t="s">
        <v>1</v>
      </c>
      <c r="G43" s="24"/>
      <c r="H43" s="24"/>
      <c r="I43" s="24"/>
    </row>
  </sheetData>
  <mergeCells count="43"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  <mergeCell ref="F43:I43"/>
    <mergeCell ref="F42:I42"/>
    <mergeCell ref="F41:I41"/>
    <mergeCell ref="A30:H30"/>
    <mergeCell ref="A31:H31"/>
    <mergeCell ref="A32:H32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2024-07-08T07:59:17Z</dcterms:modified>
</cp:coreProperties>
</file>