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1071" documentId="8_{E455072D-3EAF-402B-9139-3E9A8344B20C}" xr6:coauthVersionLast="47" xr6:coauthVersionMax="47" xr10:uidLastSave="{CC469225-B79F-4216-BDCA-02F01FA00DB3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" i="1" l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H130" i="1"/>
  <c r="J130" i="1" s="1"/>
  <c r="H131" i="1"/>
  <c r="J131" i="1" s="1"/>
  <c r="H132" i="1"/>
  <c r="J132" i="1" s="1"/>
  <c r="H142" i="1"/>
  <c r="J142" i="1" s="1"/>
  <c r="H143" i="1"/>
  <c r="J143" i="1" s="1"/>
  <c r="H144" i="1"/>
  <c r="J144" i="1" s="1"/>
  <c r="G127" i="1"/>
  <c r="H127" i="1" s="1"/>
  <c r="J127" i="1" s="1"/>
  <c r="G128" i="1"/>
  <c r="H128" i="1" s="1"/>
  <c r="J128" i="1" s="1"/>
  <c r="G129" i="1"/>
  <c r="H129" i="1" s="1"/>
  <c r="J129" i="1" s="1"/>
  <c r="G130" i="1"/>
  <c r="G131" i="1"/>
  <c r="G132" i="1"/>
  <c r="G133" i="1"/>
  <c r="H133" i="1" s="1"/>
  <c r="J133" i="1" s="1"/>
  <c r="G134" i="1"/>
  <c r="H134" i="1" s="1"/>
  <c r="J134" i="1" s="1"/>
  <c r="G135" i="1"/>
  <c r="H135" i="1" s="1"/>
  <c r="J135" i="1" s="1"/>
  <c r="G136" i="1"/>
  <c r="H136" i="1" s="1"/>
  <c r="J136" i="1" s="1"/>
  <c r="G137" i="1"/>
  <c r="H137" i="1" s="1"/>
  <c r="J137" i="1" s="1"/>
  <c r="G138" i="1"/>
  <c r="H138" i="1" s="1"/>
  <c r="J138" i="1" s="1"/>
  <c r="G139" i="1"/>
  <c r="H139" i="1" s="1"/>
  <c r="J139" i="1" s="1"/>
  <c r="G140" i="1"/>
  <c r="H140" i="1" s="1"/>
  <c r="J140" i="1" s="1"/>
  <c r="G141" i="1"/>
  <c r="H141" i="1" s="1"/>
  <c r="J141" i="1" s="1"/>
  <c r="G142" i="1"/>
  <c r="G143" i="1"/>
  <c r="G144" i="1"/>
  <c r="G145" i="1"/>
  <c r="H145" i="1" s="1"/>
  <c r="J145" i="1" s="1"/>
  <c r="G146" i="1"/>
  <c r="H146" i="1" s="1"/>
  <c r="J146" i="1" s="1"/>
  <c r="G147" i="1"/>
  <c r="H147" i="1" s="1"/>
  <c r="J147" i="1" s="1"/>
  <c r="G148" i="1"/>
  <c r="H148" i="1" s="1"/>
  <c r="J148" i="1" s="1"/>
  <c r="G149" i="1"/>
  <c r="H149" i="1" s="1"/>
  <c r="J149" i="1" s="1"/>
  <c r="G150" i="1"/>
  <c r="H150" i="1" s="1"/>
  <c r="J150" i="1" s="1"/>
  <c r="G151" i="1"/>
  <c r="H151" i="1" s="1"/>
  <c r="J151" i="1" s="1"/>
  <c r="G152" i="1"/>
  <c r="H152" i="1" s="1"/>
  <c r="J152" i="1" s="1"/>
  <c r="G153" i="1"/>
  <c r="H153" i="1" s="1"/>
  <c r="J153" i="1" s="1"/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H17" i="1"/>
  <c r="J17" i="1" s="1"/>
  <c r="G9" i="1"/>
  <c r="H9" i="1" s="1"/>
  <c r="J9" i="1" s="1"/>
  <c r="G10" i="1"/>
  <c r="H10" i="1" s="1"/>
  <c r="J10" i="1" s="1"/>
  <c r="G11" i="1"/>
  <c r="H11" i="1" s="1"/>
  <c r="J11" i="1" s="1"/>
  <c r="G12" i="1"/>
  <c r="H12" i="1" s="1"/>
  <c r="J12" i="1" s="1"/>
  <c r="G13" i="1"/>
  <c r="H13" i="1" s="1"/>
  <c r="J13" i="1" s="1"/>
  <c r="G14" i="1"/>
  <c r="H14" i="1" s="1"/>
  <c r="J14" i="1" s="1"/>
  <c r="G15" i="1"/>
  <c r="H15" i="1" s="1"/>
  <c r="J15" i="1" s="1"/>
  <c r="G16" i="1"/>
  <c r="H16" i="1" s="1"/>
  <c r="J16" i="1" s="1"/>
  <c r="G17" i="1"/>
  <c r="G18" i="1"/>
  <c r="H18" i="1" s="1"/>
  <c r="J18" i="1" s="1"/>
  <c r="G19" i="1"/>
  <c r="H19" i="1" s="1"/>
  <c r="J19" i="1" s="1"/>
  <c r="G20" i="1"/>
  <c r="H20" i="1" s="1"/>
  <c r="J20" i="1" s="1"/>
  <c r="G21" i="1"/>
  <c r="H21" i="1" s="1"/>
  <c r="J21" i="1" s="1"/>
  <c r="G22" i="1"/>
  <c r="H22" i="1" s="1"/>
  <c r="J22" i="1" s="1"/>
  <c r="G23" i="1"/>
  <c r="H23" i="1" s="1"/>
  <c r="J23" i="1" s="1"/>
  <c r="G24" i="1"/>
  <c r="H24" i="1" s="1"/>
  <c r="J24" i="1" s="1"/>
  <c r="G25" i="1"/>
  <c r="H25" i="1" s="1"/>
  <c r="J25" i="1" s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G33" i="1"/>
  <c r="H33" i="1" s="1"/>
  <c r="J33" i="1" s="1"/>
  <c r="G34" i="1"/>
  <c r="H34" i="1" s="1"/>
  <c r="J34" i="1" s="1"/>
  <c r="G35" i="1"/>
  <c r="H35" i="1" s="1"/>
  <c r="J35" i="1" s="1"/>
  <c r="G36" i="1"/>
  <c r="H36" i="1" s="1"/>
  <c r="J36" i="1" s="1"/>
  <c r="G37" i="1"/>
  <c r="H37" i="1" s="1"/>
  <c r="J37" i="1" s="1"/>
  <c r="G38" i="1"/>
  <c r="H38" i="1" s="1"/>
  <c r="J38" i="1" s="1"/>
  <c r="G39" i="1"/>
  <c r="H39" i="1" s="1"/>
  <c r="J39" i="1" s="1"/>
  <c r="G40" i="1"/>
  <c r="H40" i="1" s="1"/>
  <c r="J40" i="1" s="1"/>
  <c r="G41" i="1"/>
  <c r="H41" i="1" s="1"/>
  <c r="J41" i="1" s="1"/>
  <c r="G42" i="1"/>
  <c r="H42" i="1" s="1"/>
  <c r="J42" i="1" s="1"/>
  <c r="G43" i="1"/>
  <c r="H43" i="1" s="1"/>
  <c r="J43" i="1" s="1"/>
  <c r="G44" i="1"/>
  <c r="H44" i="1" s="1"/>
  <c r="J44" i="1" s="1"/>
  <c r="G45" i="1"/>
  <c r="H45" i="1" s="1"/>
  <c r="J45" i="1" s="1"/>
  <c r="G46" i="1"/>
  <c r="H46" i="1" s="1"/>
  <c r="J46" i="1" s="1"/>
  <c r="G47" i="1"/>
  <c r="H47" i="1" s="1"/>
  <c r="J47" i="1" s="1"/>
  <c r="G48" i="1"/>
  <c r="H48" i="1" s="1"/>
  <c r="J48" i="1" s="1"/>
  <c r="G49" i="1"/>
  <c r="H49" i="1" s="1"/>
  <c r="J49" i="1" s="1"/>
  <c r="G50" i="1"/>
  <c r="H50" i="1" s="1"/>
  <c r="J50" i="1" s="1"/>
  <c r="G51" i="1"/>
  <c r="H51" i="1" s="1"/>
  <c r="J51" i="1" s="1"/>
  <c r="G52" i="1"/>
  <c r="H52" i="1" s="1"/>
  <c r="J52" i="1" s="1"/>
  <c r="G53" i="1"/>
  <c r="H53" i="1" s="1"/>
  <c r="J53" i="1" s="1"/>
  <c r="G54" i="1"/>
  <c r="H54" i="1" s="1"/>
  <c r="J54" i="1" s="1"/>
  <c r="G55" i="1"/>
  <c r="H55" i="1" s="1"/>
  <c r="J55" i="1" s="1"/>
  <c r="G56" i="1"/>
  <c r="H56" i="1" s="1"/>
  <c r="J56" i="1" s="1"/>
  <c r="G57" i="1"/>
  <c r="H57" i="1" s="1"/>
  <c r="J57" i="1" s="1"/>
  <c r="G58" i="1"/>
  <c r="H58" i="1" s="1"/>
  <c r="J58" i="1" s="1"/>
  <c r="G59" i="1"/>
  <c r="H59" i="1" s="1"/>
  <c r="J59" i="1" s="1"/>
  <c r="G60" i="1"/>
  <c r="H60" i="1" s="1"/>
  <c r="J60" i="1" s="1"/>
  <c r="G61" i="1"/>
  <c r="H61" i="1" s="1"/>
  <c r="J61" i="1" s="1"/>
  <c r="G62" i="1"/>
  <c r="H62" i="1" s="1"/>
  <c r="J62" i="1" s="1"/>
  <c r="G63" i="1"/>
  <c r="H63" i="1" s="1"/>
  <c r="J63" i="1" s="1"/>
  <c r="G64" i="1"/>
  <c r="H64" i="1" s="1"/>
  <c r="J64" i="1" s="1"/>
  <c r="G65" i="1"/>
  <c r="H65" i="1" s="1"/>
  <c r="J65" i="1" s="1"/>
  <c r="G66" i="1"/>
  <c r="H66" i="1" s="1"/>
  <c r="J66" i="1" s="1"/>
  <c r="G67" i="1"/>
  <c r="H67" i="1" s="1"/>
  <c r="J67" i="1" s="1"/>
  <c r="G68" i="1"/>
  <c r="H68" i="1" s="1"/>
  <c r="J68" i="1" s="1"/>
  <c r="G69" i="1"/>
  <c r="H69" i="1" s="1"/>
  <c r="J69" i="1" s="1"/>
  <c r="G70" i="1"/>
  <c r="H70" i="1" s="1"/>
  <c r="J70" i="1" s="1"/>
  <c r="G71" i="1"/>
  <c r="H71" i="1" s="1"/>
  <c r="J71" i="1" s="1"/>
  <c r="G72" i="1"/>
  <c r="H72" i="1" s="1"/>
  <c r="J72" i="1" s="1"/>
  <c r="G73" i="1"/>
  <c r="H73" i="1" s="1"/>
  <c r="J73" i="1" s="1"/>
  <c r="G74" i="1"/>
  <c r="H74" i="1" s="1"/>
  <c r="J74" i="1" s="1"/>
  <c r="G75" i="1"/>
  <c r="H75" i="1" s="1"/>
  <c r="J75" i="1" s="1"/>
  <c r="G76" i="1"/>
  <c r="H76" i="1" s="1"/>
  <c r="J76" i="1" s="1"/>
  <c r="G77" i="1"/>
  <c r="H77" i="1" s="1"/>
  <c r="J77" i="1" s="1"/>
  <c r="G78" i="1"/>
  <c r="H78" i="1" s="1"/>
  <c r="J78" i="1" s="1"/>
  <c r="G79" i="1"/>
  <c r="H79" i="1" s="1"/>
  <c r="J79" i="1" s="1"/>
  <c r="G80" i="1"/>
  <c r="H80" i="1" s="1"/>
  <c r="J80" i="1" s="1"/>
  <c r="G81" i="1"/>
  <c r="H81" i="1" s="1"/>
  <c r="J81" i="1" s="1"/>
  <c r="G82" i="1"/>
  <c r="H82" i="1" s="1"/>
  <c r="J82" i="1" s="1"/>
  <c r="G83" i="1"/>
  <c r="H83" i="1" s="1"/>
  <c r="J83" i="1" s="1"/>
  <c r="G84" i="1"/>
  <c r="H84" i="1" s="1"/>
  <c r="J84" i="1" s="1"/>
  <c r="G85" i="1"/>
  <c r="H85" i="1" s="1"/>
  <c r="J85" i="1" s="1"/>
  <c r="G86" i="1"/>
  <c r="H86" i="1" s="1"/>
  <c r="J86" i="1" s="1"/>
  <c r="G87" i="1"/>
  <c r="H87" i="1" s="1"/>
  <c r="J87" i="1" s="1"/>
  <c r="G88" i="1"/>
  <c r="H88" i="1" s="1"/>
  <c r="J88" i="1" s="1"/>
  <c r="G89" i="1"/>
  <c r="H89" i="1" s="1"/>
  <c r="J89" i="1" s="1"/>
  <c r="G90" i="1"/>
  <c r="H90" i="1" s="1"/>
  <c r="J90" i="1" s="1"/>
  <c r="G91" i="1"/>
  <c r="H91" i="1" s="1"/>
  <c r="J91" i="1" s="1"/>
  <c r="G92" i="1"/>
  <c r="H92" i="1" s="1"/>
  <c r="J92" i="1" s="1"/>
  <c r="G93" i="1"/>
  <c r="H93" i="1" s="1"/>
  <c r="J93" i="1" s="1"/>
  <c r="G94" i="1"/>
  <c r="H94" i="1" s="1"/>
  <c r="J94" i="1" s="1"/>
  <c r="G95" i="1"/>
  <c r="H95" i="1" s="1"/>
  <c r="J95" i="1" s="1"/>
  <c r="G96" i="1"/>
  <c r="H96" i="1" s="1"/>
  <c r="J96" i="1" s="1"/>
  <c r="G97" i="1"/>
  <c r="H97" i="1" s="1"/>
  <c r="J97" i="1" s="1"/>
  <c r="G98" i="1"/>
  <c r="H98" i="1" s="1"/>
  <c r="J98" i="1" s="1"/>
  <c r="G99" i="1"/>
  <c r="H99" i="1" s="1"/>
  <c r="J99" i="1" s="1"/>
  <c r="G100" i="1"/>
  <c r="H100" i="1" s="1"/>
  <c r="J100" i="1" s="1"/>
  <c r="G101" i="1"/>
  <c r="H101" i="1" s="1"/>
  <c r="J101" i="1" s="1"/>
  <c r="G102" i="1"/>
  <c r="H102" i="1" s="1"/>
  <c r="J102" i="1" s="1"/>
  <c r="G103" i="1"/>
  <c r="H103" i="1" s="1"/>
  <c r="J103" i="1" s="1"/>
  <c r="G104" i="1"/>
  <c r="H104" i="1" s="1"/>
  <c r="J104" i="1" s="1"/>
  <c r="G105" i="1"/>
  <c r="H105" i="1" s="1"/>
  <c r="J105" i="1" s="1"/>
  <c r="G106" i="1"/>
  <c r="H106" i="1" s="1"/>
  <c r="J106" i="1" s="1"/>
  <c r="G107" i="1"/>
  <c r="H107" i="1" s="1"/>
  <c r="J107" i="1" s="1"/>
  <c r="G108" i="1"/>
  <c r="H108" i="1" s="1"/>
  <c r="J108" i="1" s="1"/>
  <c r="G109" i="1"/>
  <c r="H109" i="1" s="1"/>
  <c r="J109" i="1" s="1"/>
  <c r="G110" i="1"/>
  <c r="H110" i="1" s="1"/>
  <c r="J110" i="1" s="1"/>
  <c r="G111" i="1"/>
  <c r="H111" i="1" s="1"/>
  <c r="J111" i="1" s="1"/>
  <c r="G112" i="1"/>
  <c r="H112" i="1" s="1"/>
  <c r="J112" i="1" s="1"/>
  <c r="G113" i="1"/>
  <c r="H113" i="1" s="1"/>
  <c r="J113" i="1" s="1"/>
  <c r="G114" i="1"/>
  <c r="H114" i="1" s="1"/>
  <c r="J114" i="1" s="1"/>
  <c r="G115" i="1"/>
  <c r="H115" i="1" s="1"/>
  <c r="J115" i="1" s="1"/>
  <c r="G116" i="1"/>
  <c r="H116" i="1" s="1"/>
  <c r="J116" i="1" s="1"/>
  <c r="G117" i="1"/>
  <c r="H117" i="1" s="1"/>
  <c r="J117" i="1" s="1"/>
  <c r="G118" i="1"/>
  <c r="H118" i="1" s="1"/>
  <c r="J118" i="1" s="1"/>
  <c r="G119" i="1"/>
  <c r="H119" i="1" s="1"/>
  <c r="J119" i="1" s="1"/>
  <c r="G120" i="1"/>
  <c r="H120" i="1" s="1"/>
  <c r="J120" i="1" s="1"/>
  <c r="G121" i="1"/>
  <c r="H121" i="1" s="1"/>
  <c r="J121" i="1" s="1"/>
  <c r="G122" i="1"/>
  <c r="H122" i="1" s="1"/>
  <c r="J122" i="1" s="1"/>
  <c r="G123" i="1"/>
  <c r="H123" i="1" s="1"/>
  <c r="J123" i="1" s="1"/>
  <c r="G124" i="1"/>
  <c r="H124" i="1" s="1"/>
  <c r="J124" i="1" s="1"/>
  <c r="G125" i="1"/>
  <c r="H125" i="1" s="1"/>
  <c r="J125" i="1" s="1"/>
  <c r="G126" i="1"/>
  <c r="H126" i="1" s="1"/>
  <c r="J126" i="1" s="1"/>
  <c r="I8" i="1" l="1"/>
  <c r="G8" i="1"/>
  <c r="H8" i="1" s="1"/>
  <c r="J8" i="1" s="1"/>
  <c r="I154" i="1" l="1"/>
  <c r="J154" i="1" l="1"/>
</calcChain>
</file>

<file path=xl/sharedStrings.xml><?xml version="1.0" encoding="utf-8"?>
<sst xmlns="http://schemas.openxmlformats.org/spreadsheetml/2006/main" count="316" uniqueCount="176">
  <si>
    <t>kg</t>
  </si>
  <si>
    <t xml:space="preserve">kg 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</si>
  <si>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</si>
  <si>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</si>
  <si>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</si>
  <si>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</si>
  <si>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</si>
  <si>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</si>
  <si>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</si>
  <si>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</si>
  <si>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</si>
  <si>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</si>
  <si>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</si>
  <si>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</si>
  <si>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</si>
  <si>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</si>
  <si>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</si>
  <si>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</si>
  <si>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Celková cena za čast predmetu zákazky v EUR:</t>
  </si>
  <si>
    <t>Cukor kryštálový 1 kg</t>
  </si>
  <si>
    <t>Cukor práškový 1 kg</t>
  </si>
  <si>
    <t xml:space="preserve">Vanilkový cukor 20g </t>
  </si>
  <si>
    <t xml:space="preserve">Cukor trstinový 1 kg </t>
  </si>
  <si>
    <t>Škoricový cukor 20 g</t>
  </si>
  <si>
    <t xml:space="preserve">Sezam lúpaný 100 g </t>
  </si>
  <si>
    <t>Mandľové lupienky 80g</t>
  </si>
  <si>
    <t>Lieskové orechy lúpané 80g</t>
  </si>
  <si>
    <t>Arašidy pražené, nesolené 100g</t>
  </si>
  <si>
    <t>Slivky sušené 200g</t>
  </si>
  <si>
    <t>Hrozienka sušené 100g</t>
  </si>
  <si>
    <t xml:space="preserve">Chia semiačka 100g </t>
  </si>
  <si>
    <t>Kokos strúhaný 200 g</t>
  </si>
  <si>
    <t xml:space="preserve">Sušené brusnice 100g </t>
  </si>
  <si>
    <t>Múka hladká špeciál 1 kg</t>
  </si>
  <si>
    <t>Múka polohrubá výberová 1 kg</t>
  </si>
  <si>
    <t>Múka hrubá 1 kg</t>
  </si>
  <si>
    <t>Polenta 400 g</t>
  </si>
  <si>
    <t>Pohánka 500g</t>
  </si>
  <si>
    <t>Kakaové rezy 50g</t>
  </si>
  <si>
    <t>ks</t>
  </si>
  <si>
    <t xml:space="preserve">ks </t>
  </si>
  <si>
    <t xml:space="preserve">     Nákup potravín pre potreby študentskej jedálne - Časť 11: Trvanlivé potraviny a nápoje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</si>
  <si>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</si>
  <si>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</si>
  <si>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</si>
  <si>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</si>
  <si>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</si>
  <si>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>Príloha B1.11</t>
  </si>
  <si>
    <t>Cestoviny - lasagne, semolínové, bezvaječné 500g</t>
  </si>
  <si>
    <t>Cestoviny - vretená, semolínové 5 kg  Gyermelyi</t>
  </si>
  <si>
    <t xml:space="preserve">Cestoviny - fliačky, semolínové 4 kg </t>
  </si>
  <si>
    <t xml:space="preserve">Piškóty - podlhovasté 200g </t>
  </si>
  <si>
    <t>Kakao holandské 100g</t>
  </si>
  <si>
    <t xml:space="preserve">Cestoviny - mašličky, semolínové 5 kg balenie </t>
  </si>
  <si>
    <t xml:space="preserve">Kuskus, max. balenie 5 kg </t>
  </si>
  <si>
    <t>Bulgur, max. balenie 5 kg</t>
  </si>
  <si>
    <t>Ovsené vločky, balenie: 0,5 kg</t>
  </si>
  <si>
    <t xml:space="preserve">Minerálka, jemne sýtená, sklo 0,33 ml, v prepravke </t>
  </si>
  <si>
    <t xml:space="preserve">Mminerálka, sýtená, sklo 0,33 ml,  v prepravke </t>
  </si>
  <si>
    <t xml:space="preserve">Minerálka, nesýtená, sklo 0,33 ml,  v prepravke </t>
  </si>
  <si>
    <t xml:space="preserve">Tonic, sklo 0,250 ml, v prepravke </t>
  </si>
  <si>
    <t xml:space="preserve">Vinea biela, sklo 0,250 ml, v prepravke </t>
  </si>
  <si>
    <t>Džús Pomaranč 100%, 1 L</t>
  </si>
  <si>
    <t>Džús Jablko 100%, 1 L</t>
  </si>
  <si>
    <t>Džús Ananás 100%, 1 L</t>
  </si>
  <si>
    <t>Džús Multivitamín 100%, 1 L</t>
  </si>
  <si>
    <t xml:space="preserve">Pepsi cola, 0,5 L, plast </t>
  </si>
  <si>
    <t>Pepsi cola, 0,33 ml, plechovka</t>
  </si>
  <si>
    <t>bal.</t>
  </si>
  <si>
    <t>Banán v čokoláde tyčinka 45g</t>
  </si>
  <si>
    <t>Musli tyčinka 30g</t>
  </si>
  <si>
    <t>Polomáčané chlebíky jogurtové</t>
  </si>
  <si>
    <t xml:space="preserve">Cestoviny - široké rezance, semolínové, balenie: 4 kg </t>
  </si>
  <si>
    <t>Cestoviny - rezance, semolínové, špenátové 500g</t>
  </si>
  <si>
    <t xml:space="preserve">Cestoviny - mušličky, semolínové, bezvaječné, min. 400g    </t>
  </si>
  <si>
    <t>Cestoviny - tagliatelle, semolínové 500g</t>
  </si>
  <si>
    <t>Makový posyp s obsahom cukru, zloženie: mletý mak 75%, práškový cukor 25%, balenie: 1 kg</t>
  </si>
  <si>
    <t>Lieskovo-orechový posyp s obsahom cukru, zloženie: mleté vlašské orechy 75 %, práškový cukor 25%, balenie: 1kg</t>
  </si>
  <si>
    <t>Makový posyp s obsahom cukru, zloženie: min. 32% mak modrý mletý, balenie: 1 kg</t>
  </si>
  <si>
    <t>Lieskovo-orechový posyp s obsahom cukru  zloženie: lieskové jadrá min. 10%, balenie: 1kg</t>
  </si>
  <si>
    <r>
      <t>Corn flakes, zloženie: 92,5 % k</t>
    </r>
    <r>
      <rPr>
        <sz val="11"/>
        <color rgb="FF000000"/>
        <rFont val="Times New Roman"/>
        <family val="1"/>
        <charset val="238"/>
      </rPr>
      <t xml:space="preserve">ukuričná krupica a kukuričná múka, </t>
    </r>
    <r>
      <rPr>
        <sz val="11"/>
        <color rgb="FF494547"/>
        <rFont val="Times New Roman"/>
        <family val="1"/>
        <charset val="238"/>
      </rPr>
      <t xml:space="preserve">balenie1 kg </t>
    </r>
  </si>
  <si>
    <t>Sušené hríby min.  20g</t>
  </si>
  <si>
    <t>Jódovaná jedlá soľ, zloženie: varená jódová soľ,  protihrudujúca látka, balenie: 1 kg</t>
  </si>
  <si>
    <t xml:space="preserve">Múka špaldová 1 kg </t>
  </si>
  <si>
    <t xml:space="preserve">Múka bezlepková 1 kg </t>
  </si>
  <si>
    <t>Detská krupica, zloženie: pšeničná krupica jemná, balenie 0,5 kg</t>
  </si>
  <si>
    <t xml:space="preserve">Krúpky stredné - veľkosť 7, zloženie: jačmeň siaty, lúpaný, balenie 0,5 kg </t>
  </si>
  <si>
    <t>Hŕstková zmes, zloženie: hrach žltý lúpaný polený, šošovica veľkozrnná, šošovica drobnozrnná lúpaná polená, červená, biela a farebná fazuľa, balenie: 5 kg</t>
  </si>
  <si>
    <t>Šošovica suchá, balenie 5 kg</t>
  </si>
  <si>
    <t>Hrach suchý žltý lúpaný, balenie 5 kg</t>
  </si>
  <si>
    <t>Fazuľa suchá farebná, balenie 5 kg</t>
  </si>
  <si>
    <t>Červená šošovica, balenie: min 400g</t>
  </si>
  <si>
    <t>Cícer,  balenie: min. 400 g</t>
  </si>
  <si>
    <t>Sójové bôby,  balenie: min.450 g</t>
  </si>
  <si>
    <t>Fazuľa farebná, veľká, balenie: 400g</t>
  </si>
  <si>
    <t>fl.</t>
  </si>
  <si>
    <t xml:space="preserve">Coca cola, sklo 0,33ml,  v prepravke </t>
  </si>
  <si>
    <t>Džús 0,2-0,25 L rôzne príchute</t>
  </si>
  <si>
    <t>Džús 100% 330 ml, rôzne príchute</t>
  </si>
  <si>
    <t>Čaj čierny 1,5 g , balenie: min. 20 ks v hygienickom prebale (referenčný výrobok napr. Mistral, Teekanne)</t>
  </si>
  <si>
    <t>Čaj čierny 50g vrecúško</t>
  </si>
  <si>
    <t>Čaj ovocný 50g, vrecúško</t>
  </si>
  <si>
    <t>Proteinová tyčinka 50g, rôzne príchute</t>
  </si>
  <si>
    <t>Cukríky gumené medvedíky 80g</t>
  </si>
  <si>
    <t xml:space="preserve">Cestoviny - niťovky 200g, bezvaječné, (ERCE alebo ekvivalent) </t>
  </si>
  <si>
    <t>Cestoviny - slovenská ryža, semolínové, balenie: 6 kg, (Gyermelyi alebo ekvivalent)</t>
  </si>
  <si>
    <t>Cestoviny - tarhoňa, semolínové, balenie: 7 kg     (Gyermelyi alebo ekvivalent)</t>
  </si>
  <si>
    <t>Cestoviny - kolienka malé, semolínové, balenie: 5 kg  (Gyermelyi alebo ekvivalent)</t>
  </si>
  <si>
    <t>Cestoviny - penne,  semolínové, bezvaječné 4 kg (Gyermelyi alebo ekvivalent)</t>
  </si>
  <si>
    <t>Cestoviny - špagety, semolínové, bezvaječné, balenie: min.500g (Gyermelyi alebo ekvivalent)</t>
  </si>
  <si>
    <t>Cestoviny - farebné vretená, semolínové, balenie: 5 kg (Cessi alebo ekvivalent)</t>
  </si>
  <si>
    <t>Cestoviny mrvenička, (Ercle alebo ekvivalent) 200g, modré</t>
  </si>
  <si>
    <t>Cestoviny - mušličky, semolínové, max. balenie 5 kg   (Gyermelyi alebo ekvivalent)</t>
  </si>
  <si>
    <t>Puding Dr. Otker (alebo ekvivalent), kokosový 38g</t>
  </si>
  <si>
    <t>Ochutené musli 750g Emco (alebo ekvivalent), rôzne príchute (čokoláda, orech, jahody, mandle a iné)</t>
  </si>
  <si>
    <t xml:space="preserve">Ryža guľatozrnná (Bask alebo ekvivalent), lúpaná, max. balenie 5 kg </t>
  </si>
  <si>
    <t>Minerálka, jemne sýtená, 0,5 L plast (Zlatá Studňa, Budiš, Miticka, Rajec alebo ekvivalent)</t>
  </si>
  <si>
    <t>Minerálka, sýtená 0,5 L, plast (Zlatá Studňa, Budiš, Miticka, Rajec  alebo ekvivalent)</t>
  </si>
  <si>
    <t>Minerálka, nesýtená 0,5 L, plast (Zlatá Studňa, Budiš, Miticka, Rajec alebo ekvivalent)</t>
  </si>
  <si>
    <t>Minerálka, jemne sýtená 1,5 L, plast (Zlatá Studňa, Budiš, Miticka, Rajec  alebo ekvivalent)</t>
  </si>
  <si>
    <t>Ľadový čaj LIPTON (alebo ekvivalent), 0,5 L</t>
  </si>
  <si>
    <t>Minerálka Magnézia (alebo ekvivalent), neochutená 0,5L, plast</t>
  </si>
  <si>
    <t>Ľadová káva Energy (alebo ekvivalent), 250 ml, plechovka</t>
  </si>
  <si>
    <t>Energetický nápoj RED BULL (alebo ekvivalent), 0,25 ml, plechovka</t>
  </si>
  <si>
    <t>Minerálka Magnezia (alebo ekvivalent), neochutená, 1,5 L, plast</t>
  </si>
  <si>
    <t>Mineralka Mattoni (alebo ekvivalent), ochutená, 0,5 L plechovka, rôzne príchute</t>
  </si>
  <si>
    <t>Minerálka Magnesia RED (alebo ekvivalent), 1,5 L, plast</t>
  </si>
  <si>
    <t>Minerálka Mattoni (alebo ekvivalent) neochutená, 1,5 L, plast</t>
  </si>
  <si>
    <t>Čaj ovocný  2 g,  balenie: min. 20 ksv hygienickom prebale (Mistral, Teekanne alebo ekvivant)</t>
  </si>
  <si>
    <t>Čaj bylinkový 1,5 g, balenie: min. 20 ks v hygienickom prebale (Mistral, Teekanne alebo ekvivalent)</t>
  </si>
  <si>
    <t>Ryža guľatozrnná (Bask alebo ekvivalent), lúpaná, 1 kg</t>
  </si>
  <si>
    <t>Minerálka FATRA (alebo ekvivalent), 1L, plast</t>
  </si>
  <si>
    <t>Minerálka Magnezia Plus Fokus (alebo ekvivalent) 0,7 L, plast, rôzne príchute</t>
  </si>
  <si>
    <t>Mila keks (alebo ekvivalent) 50g</t>
  </si>
  <si>
    <t>Keks Lina v horkej čokoláde (alebo ekvivalent), 50g</t>
  </si>
  <si>
    <t>Keks Lina v mliečna čokoláde (alebo ekvivalent), 50g</t>
  </si>
  <si>
    <t>Tyčinky Dru slané (alebo ekvivalent), 45g</t>
  </si>
  <si>
    <t xml:space="preserve">Káva Velvet (alebo ekvivalent) 200g </t>
  </si>
  <si>
    <t xml:space="preserve">Káva Velvet (alebo ekvivalent) 100g </t>
  </si>
  <si>
    <t xml:space="preserve">Káva Popradská (alebo ekvivalent), mletá, 250 g </t>
  </si>
  <si>
    <t>Káva Popradská (alebo ekvivalent), zrnková, 1 kg</t>
  </si>
  <si>
    <t xml:space="preserve">Káva Nescafé (alebo ekvivalent), 200 g </t>
  </si>
  <si>
    <t xml:space="preserve">Káva Nescafé (alebo ekvivalent), 100 g </t>
  </si>
  <si>
    <t>Bebe dobré ráno (alebo ekvivalent) kakaové 50g</t>
  </si>
  <si>
    <t>Bebe dobré ráno (alebo ekvivalent) orieškové 50g</t>
  </si>
  <si>
    <t>Hořické trubičky (alebo ekvivalent) kakaové 42g</t>
  </si>
  <si>
    <t>Hořické trubičky (alebo ekvivalent) orieškové 45g</t>
  </si>
  <si>
    <t>Hořické trubičky (alebo ekvivalent) smotanové 45g</t>
  </si>
  <si>
    <t>Kinder bueno (alebo ekvivalent) biele 39g</t>
  </si>
  <si>
    <t>Kinder bueno (alebo ekvivalent) čokoládové 43g</t>
  </si>
  <si>
    <t>3bit tyčinka (alebo ekvivalent) 46g</t>
  </si>
  <si>
    <t>Tyčinka Leo (alebo ekvivalent) 33g</t>
  </si>
  <si>
    <t xml:space="preserve">7days (alebo ekvivalent) 60g, rôzne príchute </t>
  </si>
  <si>
    <t>Polomáčané keksy rodinné (alebo ekvivalent) 100g</t>
  </si>
  <si>
    <t xml:space="preserve">Orbit žuvačky (alebo ekvivalent) 14g, rôzne príchute </t>
  </si>
  <si>
    <t>Dupetky (alebo ekvivalent) 80g</t>
  </si>
  <si>
    <t xml:space="preserve">Bake rolls slané (alebo ekvivalent) 80g, rôzne príchute </t>
  </si>
  <si>
    <t>Čokoláda Milka (alebo ekvivalent) 100g, mliečna + rôzne príchute</t>
  </si>
  <si>
    <t>Tofiffe (alebo ekvivalent) dezert 125g</t>
  </si>
  <si>
    <t>Pergalé (alebo ekvivalent) dezert 114g</t>
  </si>
  <si>
    <t>Racio chlebíky (alebo ekvivalent) neochutené 130g</t>
  </si>
  <si>
    <t>Tyčinka Snikers (alebo ekvivalent) 50g</t>
  </si>
  <si>
    <t>Cukríky Anticol (alebo ekvivalent) 50g</t>
  </si>
  <si>
    <t>Tyčinka Kofila (alebo ekvivalent) 35g</t>
  </si>
  <si>
    <t>Horalky keks (alebo ekvivalent) 50g</t>
  </si>
  <si>
    <t>Energetický nápoj Hell (alebo ekvivalent), 0,25 ml, plechovka</t>
  </si>
  <si>
    <t>Mirinda (alebo ekvivalent), 2 L, plast</t>
  </si>
  <si>
    <t>Minerálka nesýtená 1,5 L, plast (Zlatá Studňa, Budiš, Miticka, Rajec alebo ekvivalent)</t>
  </si>
  <si>
    <t>Minerálka, sýtená 1,5 L, plast (Zlatá Studňa, Budiš, Miticka, Rajec alebo ekvivalent)</t>
  </si>
  <si>
    <t xml:space="preserve">Vinea červená (alebo ekvivalent), 1,5 L, plast </t>
  </si>
  <si>
    <t>Vinea biela (alebo ekvivalent) 1,5 L, plast</t>
  </si>
  <si>
    <t>Fanta (alebo ekvivalent), 2 L, plast</t>
  </si>
  <si>
    <t>Coca cola (alebo ekvivalent), 2 L, plast</t>
  </si>
  <si>
    <t>Tonic (alebo ekvivalent), 2 L, plast</t>
  </si>
  <si>
    <t>Sprite (alebo ekvivalent), 2 L, plast</t>
  </si>
  <si>
    <t>Nápoj Dr. Witt  (alebo ekvivalent) 0,75ml plast, rôzne príchute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</si>
</sst>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494547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44" fontId="14" fillId="2" borderId="6" xfId="1" applyFont="1" applyFill="1" applyBorder="1" applyAlignment="1">
      <alignment horizontal="right" vertical="center"/>
    </xf>
    <xf numFmtId="0" fontId="14" fillId="2" borderId="6" xfId="1" applyNumberFormat="1" applyFont="1" applyFill="1" applyBorder="1" applyAlignment="1">
      <alignment horizontal="right" vertical="center"/>
    </xf>
    <xf numFmtId="44" fontId="4" fillId="0" borderId="6" xfId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4" fontId="14" fillId="2" borderId="1" xfId="1" applyFont="1" applyFill="1" applyBorder="1" applyAlignment="1">
      <alignment horizontal="right" vertical="center"/>
    </xf>
    <xf numFmtId="0" fontId="14" fillId="2" borderId="1" xfId="1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44" fontId="14" fillId="2" borderId="18" xfId="1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vertical="center"/>
    </xf>
    <xf numFmtId="44" fontId="9" fillId="4" borderId="4" xfId="1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1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4" fillId="2" borderId="18" xfId="1" applyNumberFormat="1" applyFont="1" applyFill="1" applyBorder="1" applyAlignment="1">
      <alignment horizontal="right" vertical="center"/>
    </xf>
    <xf numFmtId="44" fontId="14" fillId="2" borderId="1" xfId="1" applyFont="1" applyFill="1" applyBorder="1" applyAlignment="1">
      <alignment horizontal="center" vertical="center"/>
    </xf>
    <xf numFmtId="44" fontId="14" fillId="2" borderId="18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8" fillId="0" borderId="0" xfId="0" applyFont="1" applyAlignment="1">
      <alignment shrinkToFit="1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4"/>
  <sheetViews>
    <sheetView tabSelected="1" topLeftCell="A96" workbookViewId="0">
      <selection activeCell="B107" sqref="B107"/>
    </sheetView>
  </sheetViews>
  <sheetFormatPr defaultRowHeight="15" x14ac:dyDescent="0.25"/>
  <cols>
    <col min="1" max="1" width="3.625" style="3" customWidth="1"/>
    <col min="2" max="2" width="39.75" style="43" customWidth="1"/>
    <col min="3" max="3" width="11.5" style="2" customWidth="1"/>
    <col min="4" max="4" width="9" style="2" customWidth="1"/>
    <col min="5" max="5" width="11.75" style="2" customWidth="1"/>
    <col min="6" max="6" width="9.625" style="2" customWidth="1"/>
    <col min="7" max="7" width="8.875" style="2" customWidth="1"/>
    <col min="8" max="8" width="8.25" style="2" customWidth="1"/>
    <col min="9" max="9" width="12.25" style="2" customWidth="1"/>
    <col min="10" max="10" width="11.25" style="2" customWidth="1"/>
    <col min="11" max="11" width="22.875" style="1" customWidth="1"/>
    <col min="12" max="16384" width="9" style="1"/>
  </cols>
  <sheetData>
    <row r="1" spans="1:11" x14ac:dyDescent="0.25">
      <c r="B1" s="39"/>
      <c r="C1" s="7"/>
      <c r="D1" s="7"/>
      <c r="E1" s="7"/>
      <c r="F1" s="7"/>
      <c r="G1" s="7"/>
      <c r="H1" s="7"/>
      <c r="I1" s="7"/>
      <c r="J1" s="57" t="s">
        <v>47</v>
      </c>
      <c r="K1" s="57"/>
    </row>
    <row r="2" spans="1:11" ht="15.75" thickBot="1" x14ac:dyDescent="0.3">
      <c r="B2" s="39"/>
      <c r="C2" s="7"/>
      <c r="D2" s="7"/>
      <c r="E2" s="7"/>
      <c r="F2" s="7"/>
      <c r="G2" s="7"/>
      <c r="H2" s="7"/>
      <c r="I2" s="7"/>
      <c r="J2" s="8"/>
    </row>
    <row r="3" spans="1:11" ht="15.75" customHeight="1" x14ac:dyDescent="0.25">
      <c r="A3" s="63" t="s">
        <v>3</v>
      </c>
      <c r="B3" s="64"/>
      <c r="C3" s="73" t="s">
        <v>12</v>
      </c>
      <c r="D3" s="73"/>
      <c r="E3" s="73"/>
      <c r="F3" s="73"/>
      <c r="G3" s="73"/>
      <c r="H3" s="73"/>
      <c r="I3" s="73"/>
      <c r="J3" s="73"/>
      <c r="K3" s="74"/>
    </row>
    <row r="4" spans="1:11" ht="15.75" customHeight="1" x14ac:dyDescent="0.25">
      <c r="A4" s="65" t="s">
        <v>4</v>
      </c>
      <c r="B4" s="66"/>
      <c r="C4" s="71" t="s">
        <v>41</v>
      </c>
      <c r="D4" s="71"/>
      <c r="E4" s="71"/>
      <c r="F4" s="71"/>
      <c r="G4" s="71"/>
      <c r="H4" s="71"/>
      <c r="I4" s="71"/>
      <c r="J4" s="71"/>
      <c r="K4" s="72"/>
    </row>
    <row r="5" spans="1:11" ht="33.75" customHeight="1" thickBot="1" x14ac:dyDescent="0.3">
      <c r="A5" s="67" t="s">
        <v>42</v>
      </c>
      <c r="B5" s="68"/>
      <c r="C5" s="69"/>
      <c r="D5" s="69"/>
      <c r="E5" s="69"/>
      <c r="F5" s="69"/>
      <c r="G5" s="69"/>
      <c r="H5" s="69"/>
      <c r="I5" s="69"/>
      <c r="J5" s="69"/>
      <c r="K5" s="70"/>
    </row>
    <row r="6" spans="1:11" ht="8.25" customHeight="1" thickBot="1" x14ac:dyDescent="0.3">
      <c r="A6" s="75" t="s">
        <v>2</v>
      </c>
      <c r="B6" s="76"/>
      <c r="C6" s="76"/>
      <c r="D6" s="76"/>
      <c r="E6" s="76"/>
      <c r="F6" s="76"/>
      <c r="G6" s="76"/>
      <c r="H6" s="76"/>
      <c r="I6" s="76"/>
      <c r="J6" s="76"/>
      <c r="K6" s="77"/>
    </row>
    <row r="7" spans="1:11" s="4" customFormat="1" ht="53.25" customHeight="1" thickBot="1" x14ac:dyDescent="0.25">
      <c r="A7" s="9" t="s">
        <v>5</v>
      </c>
      <c r="B7" s="10" t="s">
        <v>16</v>
      </c>
      <c r="C7" s="10" t="s">
        <v>6</v>
      </c>
      <c r="D7" s="10" t="s">
        <v>7</v>
      </c>
      <c r="E7" s="10" t="s">
        <v>43</v>
      </c>
      <c r="F7" s="10" t="s">
        <v>44</v>
      </c>
      <c r="G7" s="10" t="s">
        <v>11</v>
      </c>
      <c r="H7" s="10" t="s">
        <v>10</v>
      </c>
      <c r="I7" s="10" t="s">
        <v>8</v>
      </c>
      <c r="J7" s="10" t="s">
        <v>9</v>
      </c>
      <c r="K7" s="11" t="s">
        <v>45</v>
      </c>
    </row>
    <row r="8" spans="1:11" s="2" customFormat="1" ht="30" customHeight="1" x14ac:dyDescent="0.25">
      <c r="A8" s="12">
        <v>1</v>
      </c>
      <c r="B8" s="13" t="s">
        <v>104</v>
      </c>
      <c r="C8" s="12" t="s">
        <v>39</v>
      </c>
      <c r="D8" s="12">
        <v>550</v>
      </c>
      <c r="E8" s="14"/>
      <c r="F8" s="15"/>
      <c r="G8" s="16">
        <f>E8/100*F8</f>
        <v>0</v>
      </c>
      <c r="H8" s="16">
        <f>E8+G8</f>
        <v>0</v>
      </c>
      <c r="I8" s="16">
        <f>D8*E8</f>
        <v>0</v>
      </c>
      <c r="J8" s="16">
        <f>D8*H8</f>
        <v>0</v>
      </c>
      <c r="K8" s="17"/>
    </row>
    <row r="9" spans="1:11" s="2" customFormat="1" ht="30" customHeight="1" x14ac:dyDescent="0.25">
      <c r="A9" s="18">
        <v>2</v>
      </c>
      <c r="B9" s="6" t="s">
        <v>105</v>
      </c>
      <c r="C9" s="18" t="s">
        <v>0</v>
      </c>
      <c r="D9" s="18">
        <v>280</v>
      </c>
      <c r="E9" s="19"/>
      <c r="F9" s="20"/>
      <c r="G9" s="16">
        <f t="shared" ref="G9:G72" si="0">E9/100*F9</f>
        <v>0</v>
      </c>
      <c r="H9" s="16">
        <f t="shared" ref="H9:H72" si="1">E9+G9</f>
        <v>0</v>
      </c>
      <c r="I9" s="16">
        <f t="shared" ref="I9:I72" si="2">D9*E9</f>
        <v>0</v>
      </c>
      <c r="J9" s="16">
        <f t="shared" ref="J9:J72" si="3">D9*H9</f>
        <v>0</v>
      </c>
      <c r="K9" s="21"/>
    </row>
    <row r="10" spans="1:11" s="2" customFormat="1" ht="30" customHeight="1" x14ac:dyDescent="0.25">
      <c r="A10" s="18">
        <v>3</v>
      </c>
      <c r="B10" s="6" t="s">
        <v>106</v>
      </c>
      <c r="C10" s="18" t="s">
        <v>0</v>
      </c>
      <c r="D10" s="18">
        <v>500</v>
      </c>
      <c r="E10" s="19"/>
      <c r="F10" s="20"/>
      <c r="G10" s="16">
        <f t="shared" si="0"/>
        <v>0</v>
      </c>
      <c r="H10" s="16">
        <f t="shared" si="1"/>
        <v>0</v>
      </c>
      <c r="I10" s="16">
        <f t="shared" si="2"/>
        <v>0</v>
      </c>
      <c r="J10" s="16">
        <f t="shared" si="3"/>
        <v>0</v>
      </c>
      <c r="K10" s="21"/>
    </row>
    <row r="11" spans="1:11" s="2" customFormat="1" ht="30" customHeight="1" x14ac:dyDescent="0.25">
      <c r="A11" s="18">
        <v>4</v>
      </c>
      <c r="B11" s="6" t="s">
        <v>107</v>
      </c>
      <c r="C11" s="18" t="s">
        <v>0</v>
      </c>
      <c r="D11" s="18">
        <v>200</v>
      </c>
      <c r="E11" s="19"/>
      <c r="F11" s="20"/>
      <c r="G11" s="16">
        <f t="shared" si="0"/>
        <v>0</v>
      </c>
      <c r="H11" s="16">
        <f t="shared" si="1"/>
        <v>0</v>
      </c>
      <c r="I11" s="16">
        <f t="shared" si="2"/>
        <v>0</v>
      </c>
      <c r="J11" s="16">
        <f t="shared" si="3"/>
        <v>0</v>
      </c>
      <c r="K11" s="21"/>
    </row>
    <row r="12" spans="1:11" s="2" customFormat="1" ht="30" customHeight="1" x14ac:dyDescent="0.25">
      <c r="A12" s="18">
        <v>5</v>
      </c>
      <c r="B12" s="6" t="s">
        <v>108</v>
      </c>
      <c r="C12" s="18" t="s">
        <v>0</v>
      </c>
      <c r="D12" s="18">
        <v>150</v>
      </c>
      <c r="E12" s="19"/>
      <c r="F12" s="20"/>
      <c r="G12" s="16">
        <f t="shared" si="0"/>
        <v>0</v>
      </c>
      <c r="H12" s="16">
        <f t="shared" si="1"/>
        <v>0</v>
      </c>
      <c r="I12" s="16">
        <f t="shared" si="2"/>
        <v>0</v>
      </c>
      <c r="J12" s="16">
        <f t="shared" si="3"/>
        <v>0</v>
      </c>
      <c r="K12" s="21"/>
    </row>
    <row r="13" spans="1:11" s="2" customFormat="1" ht="30" customHeight="1" x14ac:dyDescent="0.25">
      <c r="A13" s="18">
        <v>6</v>
      </c>
      <c r="B13" s="6" t="s">
        <v>72</v>
      </c>
      <c r="C13" s="18" t="s">
        <v>0</v>
      </c>
      <c r="D13" s="18">
        <v>50</v>
      </c>
      <c r="E13" s="19"/>
      <c r="F13" s="20"/>
      <c r="G13" s="16">
        <f t="shared" si="0"/>
        <v>0</v>
      </c>
      <c r="H13" s="16">
        <f t="shared" si="1"/>
        <v>0</v>
      </c>
      <c r="I13" s="16">
        <f t="shared" si="2"/>
        <v>0</v>
      </c>
      <c r="J13" s="16">
        <f t="shared" si="3"/>
        <v>0</v>
      </c>
      <c r="K13" s="21"/>
    </row>
    <row r="14" spans="1:11" s="2" customFormat="1" ht="42.75" customHeight="1" x14ac:dyDescent="0.25">
      <c r="A14" s="18">
        <v>7</v>
      </c>
      <c r="B14" s="6" t="s">
        <v>109</v>
      </c>
      <c r="C14" s="18" t="s">
        <v>0</v>
      </c>
      <c r="D14" s="18">
        <v>165</v>
      </c>
      <c r="E14" s="19"/>
      <c r="F14" s="20"/>
      <c r="G14" s="16">
        <f t="shared" si="0"/>
        <v>0</v>
      </c>
      <c r="H14" s="16">
        <f t="shared" si="1"/>
        <v>0</v>
      </c>
      <c r="I14" s="16">
        <f t="shared" si="2"/>
        <v>0</v>
      </c>
      <c r="J14" s="16">
        <f t="shared" si="3"/>
        <v>0</v>
      </c>
      <c r="K14" s="21"/>
    </row>
    <row r="15" spans="1:11" s="2" customFormat="1" ht="30" customHeight="1" x14ac:dyDescent="0.25">
      <c r="A15" s="18">
        <v>8</v>
      </c>
      <c r="B15" s="6" t="s">
        <v>73</v>
      </c>
      <c r="C15" s="18" t="s">
        <v>0</v>
      </c>
      <c r="D15" s="18">
        <v>62</v>
      </c>
      <c r="E15" s="19"/>
      <c r="F15" s="20"/>
      <c r="G15" s="16">
        <f t="shared" si="0"/>
        <v>0</v>
      </c>
      <c r="H15" s="16">
        <f t="shared" si="1"/>
        <v>0</v>
      </c>
      <c r="I15" s="16">
        <f t="shared" si="2"/>
        <v>0</v>
      </c>
      <c r="J15" s="16">
        <f t="shared" si="3"/>
        <v>0</v>
      </c>
      <c r="K15" s="21"/>
    </row>
    <row r="16" spans="1:11" s="2" customFormat="1" ht="30" customHeight="1" x14ac:dyDescent="0.25">
      <c r="A16" s="18">
        <v>9</v>
      </c>
      <c r="B16" s="6" t="s">
        <v>48</v>
      </c>
      <c r="C16" s="18" t="s">
        <v>0</v>
      </c>
      <c r="D16" s="18">
        <v>110</v>
      </c>
      <c r="E16" s="19"/>
      <c r="F16" s="20"/>
      <c r="G16" s="16">
        <f t="shared" si="0"/>
        <v>0</v>
      </c>
      <c r="H16" s="16">
        <f t="shared" si="1"/>
        <v>0</v>
      </c>
      <c r="I16" s="16">
        <f t="shared" si="2"/>
        <v>0</v>
      </c>
      <c r="J16" s="16">
        <f t="shared" si="3"/>
        <v>0</v>
      </c>
      <c r="K16" s="21"/>
    </row>
    <row r="17" spans="1:11" s="2" customFormat="1" ht="30" customHeight="1" x14ac:dyDescent="0.25">
      <c r="A17" s="18">
        <v>10</v>
      </c>
      <c r="B17" s="6" t="s">
        <v>49</v>
      </c>
      <c r="C17" s="18" t="s">
        <v>0</v>
      </c>
      <c r="D17" s="18">
        <v>120</v>
      </c>
      <c r="E17" s="19"/>
      <c r="F17" s="20"/>
      <c r="G17" s="16">
        <f t="shared" si="0"/>
        <v>0</v>
      </c>
      <c r="H17" s="16">
        <f t="shared" si="1"/>
        <v>0</v>
      </c>
      <c r="I17" s="16">
        <f t="shared" si="2"/>
        <v>0</v>
      </c>
      <c r="J17" s="16">
        <f t="shared" si="3"/>
        <v>0</v>
      </c>
      <c r="K17" s="21"/>
    </row>
    <row r="18" spans="1:11" s="2" customFormat="1" ht="30" customHeight="1" x14ac:dyDescent="0.25">
      <c r="A18" s="18">
        <v>11</v>
      </c>
      <c r="B18" s="6" t="s">
        <v>110</v>
      </c>
      <c r="C18" s="18" t="s">
        <v>0</v>
      </c>
      <c r="D18" s="18">
        <v>100</v>
      </c>
      <c r="E18" s="19"/>
      <c r="F18" s="20"/>
      <c r="G18" s="16">
        <f t="shared" si="0"/>
        <v>0</v>
      </c>
      <c r="H18" s="16">
        <f t="shared" si="1"/>
        <v>0</v>
      </c>
      <c r="I18" s="16">
        <f t="shared" si="2"/>
        <v>0</v>
      </c>
      <c r="J18" s="16">
        <f t="shared" si="3"/>
        <v>0</v>
      </c>
      <c r="K18" s="21"/>
    </row>
    <row r="19" spans="1:11" s="2" customFormat="1" ht="31.5" customHeight="1" x14ac:dyDescent="0.25">
      <c r="A19" s="18">
        <v>12</v>
      </c>
      <c r="B19" s="6" t="s">
        <v>111</v>
      </c>
      <c r="C19" s="18" t="s">
        <v>39</v>
      </c>
      <c r="D19" s="18">
        <v>150</v>
      </c>
      <c r="E19" s="19"/>
      <c r="F19" s="20"/>
      <c r="G19" s="16">
        <f t="shared" si="0"/>
        <v>0</v>
      </c>
      <c r="H19" s="16">
        <f t="shared" si="1"/>
        <v>0</v>
      </c>
      <c r="I19" s="16">
        <f t="shared" si="2"/>
        <v>0</v>
      </c>
      <c r="J19" s="16">
        <f t="shared" si="3"/>
        <v>0</v>
      </c>
      <c r="K19" s="21"/>
    </row>
    <row r="20" spans="1:11" s="2" customFormat="1" ht="30" customHeight="1" x14ac:dyDescent="0.25">
      <c r="A20" s="18">
        <v>13</v>
      </c>
      <c r="B20" s="6" t="s">
        <v>112</v>
      </c>
      <c r="C20" s="18" t="s">
        <v>0</v>
      </c>
      <c r="D20" s="18">
        <v>50</v>
      </c>
      <c r="E20" s="19"/>
      <c r="F20" s="20"/>
      <c r="G20" s="16">
        <f t="shared" si="0"/>
        <v>0</v>
      </c>
      <c r="H20" s="16">
        <f t="shared" si="1"/>
        <v>0</v>
      </c>
      <c r="I20" s="16">
        <f t="shared" si="2"/>
        <v>0</v>
      </c>
      <c r="J20" s="16">
        <f t="shared" si="3"/>
        <v>0</v>
      </c>
      <c r="K20" s="21"/>
    </row>
    <row r="21" spans="1:11" s="2" customFormat="1" ht="30" customHeight="1" x14ac:dyDescent="0.25">
      <c r="A21" s="18">
        <v>14</v>
      </c>
      <c r="B21" s="6" t="s">
        <v>74</v>
      </c>
      <c r="C21" s="18" t="s">
        <v>39</v>
      </c>
      <c r="D21" s="18">
        <v>230</v>
      </c>
      <c r="E21" s="19"/>
      <c r="F21" s="20"/>
      <c r="G21" s="16">
        <f t="shared" si="0"/>
        <v>0</v>
      </c>
      <c r="H21" s="16">
        <f t="shared" si="1"/>
        <v>0</v>
      </c>
      <c r="I21" s="16">
        <f t="shared" si="2"/>
        <v>0</v>
      </c>
      <c r="J21" s="16">
        <f t="shared" si="3"/>
        <v>0</v>
      </c>
      <c r="K21" s="21"/>
    </row>
    <row r="22" spans="1:11" s="2" customFormat="1" ht="30" customHeight="1" x14ac:dyDescent="0.25">
      <c r="A22" s="18">
        <v>15</v>
      </c>
      <c r="B22" s="6" t="s">
        <v>75</v>
      </c>
      <c r="C22" s="18" t="s">
        <v>0</v>
      </c>
      <c r="D22" s="18">
        <v>150</v>
      </c>
      <c r="E22" s="19"/>
      <c r="F22" s="20"/>
      <c r="G22" s="16">
        <f t="shared" si="0"/>
        <v>0</v>
      </c>
      <c r="H22" s="16">
        <f t="shared" si="1"/>
        <v>0</v>
      </c>
      <c r="I22" s="16">
        <f t="shared" si="2"/>
        <v>0</v>
      </c>
      <c r="J22" s="16">
        <f t="shared" si="3"/>
        <v>0</v>
      </c>
      <c r="K22" s="21"/>
    </row>
    <row r="23" spans="1:11" s="2" customFormat="1" ht="30" customHeight="1" x14ac:dyDescent="0.25">
      <c r="A23" s="18">
        <v>16</v>
      </c>
      <c r="B23" s="6" t="s">
        <v>50</v>
      </c>
      <c r="C23" s="18" t="s">
        <v>0</v>
      </c>
      <c r="D23" s="18">
        <v>90</v>
      </c>
      <c r="E23" s="19"/>
      <c r="F23" s="20"/>
      <c r="G23" s="16">
        <f t="shared" si="0"/>
        <v>0</v>
      </c>
      <c r="H23" s="16">
        <f t="shared" si="1"/>
        <v>0</v>
      </c>
      <c r="I23" s="16">
        <f t="shared" si="2"/>
        <v>0</v>
      </c>
      <c r="J23" s="16">
        <f t="shared" si="3"/>
        <v>0</v>
      </c>
      <c r="K23" s="21"/>
    </row>
    <row r="24" spans="1:11" s="2" customFormat="1" ht="30" customHeight="1" x14ac:dyDescent="0.25">
      <c r="A24" s="18">
        <v>17</v>
      </c>
      <c r="B24" s="6" t="s">
        <v>53</v>
      </c>
      <c r="C24" s="18" t="s">
        <v>0</v>
      </c>
      <c r="D24" s="18">
        <v>120</v>
      </c>
      <c r="E24" s="19"/>
      <c r="F24" s="20"/>
      <c r="G24" s="16">
        <f t="shared" si="0"/>
        <v>0</v>
      </c>
      <c r="H24" s="16">
        <f t="shared" si="1"/>
        <v>0</v>
      </c>
      <c r="I24" s="16">
        <f t="shared" si="2"/>
        <v>0</v>
      </c>
      <c r="J24" s="16">
        <f t="shared" si="3"/>
        <v>0</v>
      </c>
      <c r="K24" s="21"/>
    </row>
    <row r="25" spans="1:11" s="2" customFormat="1" ht="30" customHeight="1" x14ac:dyDescent="0.25">
      <c r="A25" s="18">
        <v>18</v>
      </c>
      <c r="B25" s="6" t="s">
        <v>51</v>
      </c>
      <c r="C25" s="18" t="s">
        <v>39</v>
      </c>
      <c r="D25" s="18">
        <v>240</v>
      </c>
      <c r="E25" s="19"/>
      <c r="F25" s="20"/>
      <c r="G25" s="16">
        <f t="shared" si="0"/>
        <v>0</v>
      </c>
      <c r="H25" s="16">
        <f t="shared" si="1"/>
        <v>0</v>
      </c>
      <c r="I25" s="16">
        <f t="shared" si="2"/>
        <v>0</v>
      </c>
      <c r="J25" s="16">
        <f t="shared" si="3"/>
        <v>0</v>
      </c>
      <c r="K25" s="21"/>
    </row>
    <row r="26" spans="1:11" s="2" customFormat="1" ht="30" customHeight="1" x14ac:dyDescent="0.25">
      <c r="A26" s="18">
        <v>19</v>
      </c>
      <c r="B26" s="6" t="s">
        <v>52</v>
      </c>
      <c r="C26" s="18" t="s">
        <v>39</v>
      </c>
      <c r="D26" s="18">
        <v>100</v>
      </c>
      <c r="E26" s="19"/>
      <c r="F26" s="20"/>
      <c r="G26" s="16">
        <f t="shared" si="0"/>
        <v>0</v>
      </c>
      <c r="H26" s="16">
        <f t="shared" si="1"/>
        <v>0</v>
      </c>
      <c r="I26" s="16">
        <f t="shared" si="2"/>
        <v>0</v>
      </c>
      <c r="J26" s="16">
        <f t="shared" si="3"/>
        <v>0</v>
      </c>
      <c r="K26" s="21"/>
    </row>
    <row r="27" spans="1:11" s="2" customFormat="1" ht="30" customHeight="1" x14ac:dyDescent="0.25">
      <c r="A27" s="18">
        <v>20</v>
      </c>
      <c r="B27" s="6" t="s">
        <v>19</v>
      </c>
      <c r="C27" s="36" t="s">
        <v>0</v>
      </c>
      <c r="D27" s="52">
        <v>580</v>
      </c>
      <c r="E27" s="19"/>
      <c r="F27" s="20"/>
      <c r="G27" s="16">
        <f t="shared" si="0"/>
        <v>0</v>
      </c>
      <c r="H27" s="16">
        <f t="shared" si="1"/>
        <v>0</v>
      </c>
      <c r="I27" s="16">
        <f t="shared" si="2"/>
        <v>0</v>
      </c>
      <c r="J27" s="16">
        <f t="shared" si="3"/>
        <v>0</v>
      </c>
      <c r="K27" s="21"/>
    </row>
    <row r="28" spans="1:11" s="2" customFormat="1" ht="30" customHeight="1" x14ac:dyDescent="0.25">
      <c r="A28" s="18">
        <v>21</v>
      </c>
      <c r="B28" s="6" t="s">
        <v>20</v>
      </c>
      <c r="C28" s="36" t="s">
        <v>0</v>
      </c>
      <c r="D28" s="52">
        <v>120</v>
      </c>
      <c r="E28" s="19"/>
      <c r="F28" s="20"/>
      <c r="G28" s="16">
        <f t="shared" si="0"/>
        <v>0</v>
      </c>
      <c r="H28" s="16">
        <f t="shared" si="1"/>
        <v>0</v>
      </c>
      <c r="I28" s="16">
        <f t="shared" si="2"/>
        <v>0</v>
      </c>
      <c r="J28" s="16">
        <f t="shared" si="3"/>
        <v>0</v>
      </c>
      <c r="K28" s="21"/>
    </row>
    <row r="29" spans="1:11" s="2" customFormat="1" ht="30" customHeight="1" x14ac:dyDescent="0.25">
      <c r="A29" s="18">
        <v>22</v>
      </c>
      <c r="B29" s="6" t="s">
        <v>21</v>
      </c>
      <c r="C29" s="36" t="s">
        <v>39</v>
      </c>
      <c r="D29" s="52">
        <v>1100</v>
      </c>
      <c r="E29" s="19"/>
      <c r="F29" s="20"/>
      <c r="G29" s="16">
        <f t="shared" si="0"/>
        <v>0</v>
      </c>
      <c r="H29" s="16">
        <f t="shared" si="1"/>
        <v>0</v>
      </c>
      <c r="I29" s="16">
        <f t="shared" si="2"/>
        <v>0</v>
      </c>
      <c r="J29" s="16">
        <f t="shared" si="3"/>
        <v>0</v>
      </c>
      <c r="K29" s="21"/>
    </row>
    <row r="30" spans="1:11" s="2" customFormat="1" ht="30" customHeight="1" x14ac:dyDescent="0.25">
      <c r="A30" s="18">
        <v>23</v>
      </c>
      <c r="B30" s="6" t="s">
        <v>22</v>
      </c>
      <c r="C30" s="36" t="s">
        <v>0</v>
      </c>
      <c r="D30" s="52">
        <v>5</v>
      </c>
      <c r="E30" s="19"/>
      <c r="F30" s="20"/>
      <c r="G30" s="16">
        <f t="shared" si="0"/>
        <v>0</v>
      </c>
      <c r="H30" s="16">
        <f t="shared" si="1"/>
        <v>0</v>
      </c>
      <c r="I30" s="16">
        <f t="shared" si="2"/>
        <v>0</v>
      </c>
      <c r="J30" s="16">
        <f t="shared" si="3"/>
        <v>0</v>
      </c>
      <c r="K30" s="21"/>
    </row>
    <row r="31" spans="1:11" s="2" customFormat="1" ht="30" customHeight="1" x14ac:dyDescent="0.25">
      <c r="A31" s="18">
        <v>24</v>
      </c>
      <c r="B31" s="6" t="s">
        <v>23</v>
      </c>
      <c r="C31" s="36" t="s">
        <v>39</v>
      </c>
      <c r="D31" s="52">
        <v>250</v>
      </c>
      <c r="E31" s="19"/>
      <c r="F31" s="20"/>
      <c r="G31" s="16">
        <f t="shared" si="0"/>
        <v>0</v>
      </c>
      <c r="H31" s="16">
        <f t="shared" si="1"/>
        <v>0</v>
      </c>
      <c r="I31" s="16">
        <f t="shared" si="2"/>
        <v>0</v>
      </c>
      <c r="J31" s="16">
        <f t="shared" si="3"/>
        <v>0</v>
      </c>
      <c r="K31" s="21"/>
    </row>
    <row r="32" spans="1:11" s="2" customFormat="1" ht="41.25" customHeight="1" x14ac:dyDescent="0.25">
      <c r="A32" s="18">
        <v>25</v>
      </c>
      <c r="B32" s="6" t="s">
        <v>76</v>
      </c>
      <c r="C32" s="36" t="s">
        <v>0</v>
      </c>
      <c r="D32" s="52">
        <v>120</v>
      </c>
      <c r="E32" s="19"/>
      <c r="F32" s="20"/>
      <c r="G32" s="16">
        <f t="shared" si="0"/>
        <v>0</v>
      </c>
      <c r="H32" s="16">
        <f t="shared" si="1"/>
        <v>0</v>
      </c>
      <c r="I32" s="16">
        <f t="shared" si="2"/>
        <v>0</v>
      </c>
      <c r="J32" s="16">
        <f t="shared" si="3"/>
        <v>0</v>
      </c>
      <c r="K32" s="21"/>
    </row>
    <row r="33" spans="1:11" s="2" customFormat="1" ht="47.25" customHeight="1" x14ac:dyDescent="0.25">
      <c r="A33" s="18">
        <v>26</v>
      </c>
      <c r="B33" s="6" t="s">
        <v>77</v>
      </c>
      <c r="C33" s="36" t="s">
        <v>1</v>
      </c>
      <c r="D33" s="52">
        <v>80</v>
      </c>
      <c r="E33" s="19"/>
      <c r="F33" s="20"/>
      <c r="G33" s="16">
        <f t="shared" si="0"/>
        <v>0</v>
      </c>
      <c r="H33" s="16">
        <f t="shared" si="1"/>
        <v>0</v>
      </c>
      <c r="I33" s="16">
        <f t="shared" si="2"/>
        <v>0</v>
      </c>
      <c r="J33" s="16">
        <f t="shared" si="3"/>
        <v>0</v>
      </c>
      <c r="K33" s="21"/>
    </row>
    <row r="34" spans="1:11" s="2" customFormat="1" ht="40.5" customHeight="1" x14ac:dyDescent="0.25">
      <c r="A34" s="18">
        <v>27</v>
      </c>
      <c r="B34" s="6" t="s">
        <v>78</v>
      </c>
      <c r="C34" s="36" t="s">
        <v>0</v>
      </c>
      <c r="D34" s="52">
        <v>120</v>
      </c>
      <c r="E34" s="19"/>
      <c r="F34" s="20"/>
      <c r="G34" s="16">
        <f t="shared" si="0"/>
        <v>0</v>
      </c>
      <c r="H34" s="16">
        <f t="shared" si="1"/>
        <v>0</v>
      </c>
      <c r="I34" s="16">
        <f t="shared" si="2"/>
        <v>0</v>
      </c>
      <c r="J34" s="16">
        <f t="shared" si="3"/>
        <v>0</v>
      </c>
      <c r="K34" s="21"/>
    </row>
    <row r="35" spans="1:11" s="2" customFormat="1" ht="39.75" customHeight="1" x14ac:dyDescent="0.25">
      <c r="A35" s="18">
        <v>28</v>
      </c>
      <c r="B35" s="6" t="s">
        <v>79</v>
      </c>
      <c r="C35" s="36" t="s">
        <v>0</v>
      </c>
      <c r="D35" s="52">
        <v>80</v>
      </c>
      <c r="E35" s="19"/>
      <c r="F35" s="20"/>
      <c r="G35" s="16">
        <f t="shared" si="0"/>
        <v>0</v>
      </c>
      <c r="H35" s="16">
        <f t="shared" si="1"/>
        <v>0</v>
      </c>
      <c r="I35" s="16">
        <f t="shared" si="2"/>
        <v>0</v>
      </c>
      <c r="J35" s="16">
        <f t="shared" si="3"/>
        <v>0</v>
      </c>
      <c r="K35" s="21"/>
    </row>
    <row r="36" spans="1:11" s="2" customFormat="1" ht="30" customHeight="1" x14ac:dyDescent="0.25">
      <c r="A36" s="18">
        <v>29</v>
      </c>
      <c r="B36" s="6" t="s">
        <v>24</v>
      </c>
      <c r="C36" s="36" t="s">
        <v>39</v>
      </c>
      <c r="D36" s="52">
        <v>140</v>
      </c>
      <c r="E36" s="19"/>
      <c r="F36" s="20"/>
      <c r="G36" s="16">
        <f t="shared" si="0"/>
        <v>0</v>
      </c>
      <c r="H36" s="16">
        <f t="shared" si="1"/>
        <v>0</v>
      </c>
      <c r="I36" s="16">
        <f t="shared" si="2"/>
        <v>0</v>
      </c>
      <c r="J36" s="16">
        <f t="shared" si="3"/>
        <v>0</v>
      </c>
      <c r="K36" s="21"/>
    </row>
    <row r="37" spans="1:11" s="2" customFormat="1" ht="30" customHeight="1" x14ac:dyDescent="0.25">
      <c r="A37" s="18">
        <v>30</v>
      </c>
      <c r="B37" s="6" t="s">
        <v>25</v>
      </c>
      <c r="C37" s="36" t="s">
        <v>39</v>
      </c>
      <c r="D37" s="52">
        <v>50</v>
      </c>
      <c r="E37" s="19"/>
      <c r="F37" s="20"/>
      <c r="G37" s="16">
        <f t="shared" si="0"/>
        <v>0</v>
      </c>
      <c r="H37" s="16">
        <f t="shared" si="1"/>
        <v>0</v>
      </c>
      <c r="I37" s="16">
        <f t="shared" si="2"/>
        <v>0</v>
      </c>
      <c r="J37" s="16">
        <f t="shared" si="3"/>
        <v>0</v>
      </c>
      <c r="K37" s="21"/>
    </row>
    <row r="38" spans="1:11" s="2" customFormat="1" ht="30" customHeight="1" x14ac:dyDescent="0.25">
      <c r="A38" s="18">
        <v>31</v>
      </c>
      <c r="B38" s="6" t="s">
        <v>26</v>
      </c>
      <c r="C38" s="36" t="s">
        <v>39</v>
      </c>
      <c r="D38" s="52">
        <v>120</v>
      </c>
      <c r="E38" s="19"/>
      <c r="F38" s="20"/>
      <c r="G38" s="16">
        <f t="shared" si="0"/>
        <v>0</v>
      </c>
      <c r="H38" s="16">
        <f t="shared" si="1"/>
        <v>0</v>
      </c>
      <c r="I38" s="16">
        <f t="shared" si="2"/>
        <v>0</v>
      </c>
      <c r="J38" s="16">
        <f t="shared" si="3"/>
        <v>0</v>
      </c>
      <c r="K38" s="21"/>
    </row>
    <row r="39" spans="1:11" s="2" customFormat="1" ht="30" customHeight="1" x14ac:dyDescent="0.25">
      <c r="A39" s="18">
        <v>32</v>
      </c>
      <c r="B39" s="6" t="s">
        <v>27</v>
      </c>
      <c r="C39" s="36" t="s">
        <v>39</v>
      </c>
      <c r="D39" s="52">
        <v>140</v>
      </c>
      <c r="E39" s="19"/>
      <c r="F39" s="20"/>
      <c r="G39" s="16">
        <f t="shared" si="0"/>
        <v>0</v>
      </c>
      <c r="H39" s="16">
        <f t="shared" si="1"/>
        <v>0</v>
      </c>
      <c r="I39" s="16">
        <f t="shared" si="2"/>
        <v>0</v>
      </c>
      <c r="J39" s="16">
        <f t="shared" si="3"/>
        <v>0</v>
      </c>
      <c r="K39" s="21"/>
    </row>
    <row r="40" spans="1:11" s="2" customFormat="1" ht="30" customHeight="1" x14ac:dyDescent="0.25">
      <c r="A40" s="18">
        <v>33</v>
      </c>
      <c r="B40" s="6" t="s">
        <v>28</v>
      </c>
      <c r="C40" s="36" t="s">
        <v>39</v>
      </c>
      <c r="D40" s="52">
        <v>90</v>
      </c>
      <c r="E40" s="19"/>
      <c r="F40" s="20"/>
      <c r="G40" s="16">
        <f t="shared" si="0"/>
        <v>0</v>
      </c>
      <c r="H40" s="16">
        <f t="shared" si="1"/>
        <v>0</v>
      </c>
      <c r="I40" s="16">
        <f t="shared" si="2"/>
        <v>0</v>
      </c>
      <c r="J40" s="16">
        <f t="shared" si="3"/>
        <v>0</v>
      </c>
      <c r="K40" s="21"/>
    </row>
    <row r="41" spans="1:11" s="2" customFormat="1" ht="30" customHeight="1" x14ac:dyDescent="0.25">
      <c r="A41" s="18">
        <v>34</v>
      </c>
      <c r="B41" s="6" t="s">
        <v>29</v>
      </c>
      <c r="C41" s="36" t="s">
        <v>39</v>
      </c>
      <c r="D41" s="52">
        <v>60</v>
      </c>
      <c r="E41" s="19"/>
      <c r="F41" s="20"/>
      <c r="G41" s="16">
        <f t="shared" si="0"/>
        <v>0</v>
      </c>
      <c r="H41" s="16">
        <f t="shared" si="1"/>
        <v>0</v>
      </c>
      <c r="I41" s="16">
        <f t="shared" si="2"/>
        <v>0</v>
      </c>
      <c r="J41" s="16">
        <f t="shared" si="3"/>
        <v>0</v>
      </c>
      <c r="K41" s="21"/>
    </row>
    <row r="42" spans="1:11" s="2" customFormat="1" ht="48" customHeight="1" x14ac:dyDescent="0.25">
      <c r="A42" s="18">
        <v>35</v>
      </c>
      <c r="B42" s="6" t="s">
        <v>114</v>
      </c>
      <c r="C42" s="36" t="s">
        <v>39</v>
      </c>
      <c r="D42" s="52">
        <v>50</v>
      </c>
      <c r="E42" s="19"/>
      <c r="F42" s="20"/>
      <c r="G42" s="16">
        <f t="shared" si="0"/>
        <v>0</v>
      </c>
      <c r="H42" s="16">
        <f t="shared" si="1"/>
        <v>0</v>
      </c>
      <c r="I42" s="16">
        <f t="shared" si="2"/>
        <v>0</v>
      </c>
      <c r="J42" s="16">
        <f t="shared" si="3"/>
        <v>0</v>
      </c>
      <c r="K42" s="21"/>
    </row>
    <row r="43" spans="1:11" s="2" customFormat="1" ht="39" customHeight="1" x14ac:dyDescent="0.25">
      <c r="A43" s="18">
        <v>36</v>
      </c>
      <c r="B43" s="6" t="s">
        <v>80</v>
      </c>
      <c r="C43" s="36" t="s">
        <v>39</v>
      </c>
      <c r="D43" s="52">
        <v>12</v>
      </c>
      <c r="E43" s="19"/>
      <c r="F43" s="20"/>
      <c r="G43" s="16">
        <f t="shared" si="0"/>
        <v>0</v>
      </c>
      <c r="H43" s="16">
        <f t="shared" si="1"/>
        <v>0</v>
      </c>
      <c r="I43" s="16">
        <f t="shared" si="2"/>
        <v>0</v>
      </c>
      <c r="J43" s="16">
        <f t="shared" si="3"/>
        <v>0</v>
      </c>
      <c r="K43" s="21"/>
    </row>
    <row r="44" spans="1:11" s="2" customFormat="1" ht="30" customHeight="1" x14ac:dyDescent="0.25">
      <c r="A44" s="18">
        <v>37</v>
      </c>
      <c r="B44" s="6" t="s">
        <v>30</v>
      </c>
      <c r="C44" s="36" t="s">
        <v>39</v>
      </c>
      <c r="D44" s="52">
        <v>20</v>
      </c>
      <c r="E44" s="19"/>
      <c r="F44" s="20"/>
      <c r="G44" s="16">
        <f t="shared" si="0"/>
        <v>0</v>
      </c>
      <c r="H44" s="16">
        <f t="shared" si="1"/>
        <v>0</v>
      </c>
      <c r="I44" s="16">
        <f t="shared" si="2"/>
        <v>0</v>
      </c>
      <c r="J44" s="16">
        <f t="shared" si="3"/>
        <v>0</v>
      </c>
      <c r="K44" s="21"/>
    </row>
    <row r="45" spans="1:11" s="2" customFormat="1" ht="30" customHeight="1" x14ac:dyDescent="0.25">
      <c r="A45" s="18">
        <v>38</v>
      </c>
      <c r="B45" s="6" t="s">
        <v>31</v>
      </c>
      <c r="C45" s="36" t="s">
        <v>39</v>
      </c>
      <c r="D45" s="52">
        <v>40</v>
      </c>
      <c r="E45" s="19"/>
      <c r="F45" s="20"/>
      <c r="G45" s="16">
        <f t="shared" si="0"/>
        <v>0</v>
      </c>
      <c r="H45" s="16">
        <f t="shared" si="1"/>
        <v>0</v>
      </c>
      <c r="I45" s="16">
        <f t="shared" si="2"/>
        <v>0</v>
      </c>
      <c r="J45" s="16">
        <f t="shared" si="3"/>
        <v>0</v>
      </c>
      <c r="K45" s="21"/>
    </row>
    <row r="46" spans="1:11" s="2" customFormat="1" ht="30" customHeight="1" x14ac:dyDescent="0.25">
      <c r="A46" s="18">
        <v>39</v>
      </c>
      <c r="B46" s="6" t="s">
        <v>113</v>
      </c>
      <c r="C46" s="36" t="s">
        <v>39</v>
      </c>
      <c r="D46" s="52">
        <v>140</v>
      </c>
      <c r="E46" s="19"/>
      <c r="F46" s="20"/>
      <c r="G46" s="16">
        <f t="shared" si="0"/>
        <v>0</v>
      </c>
      <c r="H46" s="16">
        <f t="shared" si="1"/>
        <v>0</v>
      </c>
      <c r="I46" s="16">
        <f t="shared" si="2"/>
        <v>0</v>
      </c>
      <c r="J46" s="16">
        <f t="shared" si="3"/>
        <v>0</v>
      </c>
      <c r="K46" s="21"/>
    </row>
    <row r="47" spans="1:11" s="2" customFormat="1" ht="30" customHeight="1" x14ac:dyDescent="0.25">
      <c r="A47" s="18">
        <v>40</v>
      </c>
      <c r="B47" s="6" t="s">
        <v>32</v>
      </c>
      <c r="C47" s="36" t="s">
        <v>39</v>
      </c>
      <c r="D47" s="52">
        <v>80</v>
      </c>
      <c r="E47" s="19"/>
      <c r="F47" s="20"/>
      <c r="G47" s="16">
        <f t="shared" si="0"/>
        <v>0</v>
      </c>
      <c r="H47" s="16">
        <f t="shared" si="1"/>
        <v>0</v>
      </c>
      <c r="I47" s="16">
        <f t="shared" si="2"/>
        <v>0</v>
      </c>
      <c r="J47" s="16">
        <f t="shared" si="3"/>
        <v>0</v>
      </c>
      <c r="K47" s="21"/>
    </row>
    <row r="48" spans="1:11" s="2" customFormat="1" ht="30" customHeight="1" x14ac:dyDescent="0.25">
      <c r="A48" s="18">
        <v>41</v>
      </c>
      <c r="B48" s="6" t="s">
        <v>81</v>
      </c>
      <c r="C48" s="36" t="s">
        <v>39</v>
      </c>
      <c r="D48" s="52">
        <v>400</v>
      </c>
      <c r="E48" s="19"/>
      <c r="F48" s="20"/>
      <c r="G48" s="16">
        <f t="shared" si="0"/>
        <v>0</v>
      </c>
      <c r="H48" s="16">
        <f t="shared" si="1"/>
        <v>0</v>
      </c>
      <c r="I48" s="16">
        <f t="shared" si="2"/>
        <v>0</v>
      </c>
      <c r="J48" s="16">
        <f t="shared" si="3"/>
        <v>0</v>
      </c>
      <c r="K48" s="21"/>
    </row>
    <row r="49" spans="1:11" s="2" customFormat="1" ht="30" customHeight="1" x14ac:dyDescent="0.25">
      <c r="A49" s="18">
        <v>42</v>
      </c>
      <c r="B49" s="38" t="s">
        <v>82</v>
      </c>
      <c r="C49" s="35" t="s">
        <v>0</v>
      </c>
      <c r="D49" s="18">
        <v>900</v>
      </c>
      <c r="E49" s="19"/>
      <c r="F49" s="20"/>
      <c r="G49" s="16">
        <f t="shared" si="0"/>
        <v>0</v>
      </c>
      <c r="H49" s="16">
        <f t="shared" si="1"/>
        <v>0</v>
      </c>
      <c r="I49" s="16">
        <f t="shared" si="2"/>
        <v>0</v>
      </c>
      <c r="J49" s="16">
        <f t="shared" si="3"/>
        <v>0</v>
      </c>
      <c r="K49" s="21"/>
    </row>
    <row r="50" spans="1:11" s="2" customFormat="1" ht="30" customHeight="1" x14ac:dyDescent="0.25">
      <c r="A50" s="18">
        <v>43</v>
      </c>
      <c r="B50" s="38" t="s">
        <v>33</v>
      </c>
      <c r="C50" s="18" t="s">
        <v>0</v>
      </c>
      <c r="D50" s="18">
        <v>2300</v>
      </c>
      <c r="E50" s="19"/>
      <c r="F50" s="20"/>
      <c r="G50" s="16">
        <f t="shared" si="0"/>
        <v>0</v>
      </c>
      <c r="H50" s="16">
        <f t="shared" si="1"/>
        <v>0</v>
      </c>
      <c r="I50" s="16">
        <f t="shared" si="2"/>
        <v>0</v>
      </c>
      <c r="J50" s="16">
        <f t="shared" si="3"/>
        <v>0</v>
      </c>
      <c r="K50" s="21"/>
    </row>
    <row r="51" spans="1:11" s="2" customFormat="1" ht="30" customHeight="1" x14ac:dyDescent="0.25">
      <c r="A51" s="18">
        <v>44</v>
      </c>
      <c r="B51" s="38" t="s">
        <v>34</v>
      </c>
      <c r="C51" s="18" t="s">
        <v>0</v>
      </c>
      <c r="D51" s="18">
        <v>1500</v>
      </c>
      <c r="E51" s="19"/>
      <c r="F51" s="20"/>
      <c r="G51" s="16">
        <f t="shared" si="0"/>
        <v>0</v>
      </c>
      <c r="H51" s="16">
        <f t="shared" si="1"/>
        <v>0</v>
      </c>
      <c r="I51" s="16">
        <f t="shared" si="2"/>
        <v>0</v>
      </c>
      <c r="J51" s="16">
        <f t="shared" si="3"/>
        <v>0</v>
      </c>
      <c r="K51" s="21"/>
    </row>
    <row r="52" spans="1:11" s="2" customFormat="1" ht="30" customHeight="1" x14ac:dyDescent="0.25">
      <c r="A52" s="18">
        <v>45</v>
      </c>
      <c r="B52" s="38" t="s">
        <v>35</v>
      </c>
      <c r="C52" s="18" t="s">
        <v>0</v>
      </c>
      <c r="D52" s="18">
        <v>450</v>
      </c>
      <c r="E52" s="19"/>
      <c r="F52" s="20"/>
      <c r="G52" s="16">
        <f t="shared" si="0"/>
        <v>0</v>
      </c>
      <c r="H52" s="16">
        <f t="shared" si="1"/>
        <v>0</v>
      </c>
      <c r="I52" s="16">
        <f t="shared" si="2"/>
        <v>0</v>
      </c>
      <c r="J52" s="16">
        <f t="shared" si="3"/>
        <v>0</v>
      </c>
      <c r="K52" s="21"/>
    </row>
    <row r="53" spans="1:11" s="2" customFormat="1" ht="30" customHeight="1" x14ac:dyDescent="0.25">
      <c r="A53" s="18">
        <v>46</v>
      </c>
      <c r="B53" s="38" t="s">
        <v>83</v>
      </c>
      <c r="C53" s="18" t="s">
        <v>0</v>
      </c>
      <c r="D53" s="18">
        <v>40</v>
      </c>
      <c r="E53" s="19"/>
      <c r="F53" s="20"/>
      <c r="G53" s="16">
        <f t="shared" si="0"/>
        <v>0</v>
      </c>
      <c r="H53" s="16">
        <f t="shared" si="1"/>
        <v>0</v>
      </c>
      <c r="I53" s="16">
        <f t="shared" si="2"/>
        <v>0</v>
      </c>
      <c r="J53" s="16">
        <f t="shared" si="3"/>
        <v>0</v>
      </c>
      <c r="K53" s="21"/>
    </row>
    <row r="54" spans="1:11" s="2" customFormat="1" ht="30" customHeight="1" x14ac:dyDescent="0.25">
      <c r="A54" s="18">
        <v>47</v>
      </c>
      <c r="B54" s="38" t="s">
        <v>84</v>
      </c>
      <c r="C54" s="18" t="s">
        <v>0</v>
      </c>
      <c r="D54" s="18">
        <v>40</v>
      </c>
      <c r="E54" s="19"/>
      <c r="F54" s="20"/>
      <c r="G54" s="16">
        <f t="shared" si="0"/>
        <v>0</v>
      </c>
      <c r="H54" s="16">
        <f t="shared" si="1"/>
        <v>0</v>
      </c>
      <c r="I54" s="16">
        <f t="shared" si="2"/>
        <v>0</v>
      </c>
      <c r="J54" s="16">
        <f t="shared" si="3"/>
        <v>0</v>
      </c>
      <c r="K54" s="21"/>
    </row>
    <row r="55" spans="1:11" s="2" customFormat="1" ht="30" customHeight="1" x14ac:dyDescent="0.25">
      <c r="A55" s="18">
        <v>48</v>
      </c>
      <c r="B55" s="38" t="s">
        <v>36</v>
      </c>
      <c r="C55" s="18" t="s">
        <v>0</v>
      </c>
      <c r="D55" s="18">
        <v>20</v>
      </c>
      <c r="E55" s="19"/>
      <c r="F55" s="20"/>
      <c r="G55" s="16">
        <f t="shared" si="0"/>
        <v>0</v>
      </c>
      <c r="H55" s="16">
        <f t="shared" si="1"/>
        <v>0</v>
      </c>
      <c r="I55" s="16">
        <f t="shared" si="2"/>
        <v>0</v>
      </c>
      <c r="J55" s="16">
        <f t="shared" si="3"/>
        <v>0</v>
      </c>
      <c r="K55" s="21"/>
    </row>
    <row r="56" spans="1:11" s="2" customFormat="1" ht="30" customHeight="1" x14ac:dyDescent="0.25">
      <c r="A56" s="18">
        <v>49</v>
      </c>
      <c r="B56" s="38" t="s">
        <v>37</v>
      </c>
      <c r="C56" s="18" t="s">
        <v>0</v>
      </c>
      <c r="D56" s="18">
        <v>35</v>
      </c>
      <c r="E56" s="19"/>
      <c r="F56" s="20"/>
      <c r="G56" s="16">
        <f t="shared" si="0"/>
        <v>0</v>
      </c>
      <c r="H56" s="16">
        <f t="shared" si="1"/>
        <v>0</v>
      </c>
      <c r="I56" s="16">
        <f t="shared" si="2"/>
        <v>0</v>
      </c>
      <c r="J56" s="16">
        <f t="shared" si="3"/>
        <v>0</v>
      </c>
      <c r="K56" s="21"/>
    </row>
    <row r="57" spans="1:11" s="2" customFormat="1" ht="30" customHeight="1" x14ac:dyDescent="0.25">
      <c r="A57" s="18">
        <v>50</v>
      </c>
      <c r="B57" s="38" t="s">
        <v>54</v>
      </c>
      <c r="C57" s="18" t="s">
        <v>0</v>
      </c>
      <c r="D57" s="18">
        <v>100</v>
      </c>
      <c r="E57" s="19"/>
      <c r="F57" s="20"/>
      <c r="G57" s="16">
        <f t="shared" si="0"/>
        <v>0</v>
      </c>
      <c r="H57" s="16">
        <f t="shared" si="1"/>
        <v>0</v>
      </c>
      <c r="I57" s="16">
        <f t="shared" si="2"/>
        <v>0</v>
      </c>
      <c r="J57" s="16">
        <f t="shared" si="3"/>
        <v>0</v>
      </c>
      <c r="K57" s="21"/>
    </row>
    <row r="58" spans="1:11" s="2" customFormat="1" ht="30" customHeight="1" x14ac:dyDescent="0.25">
      <c r="A58" s="18">
        <v>51</v>
      </c>
      <c r="B58" s="38" t="s">
        <v>55</v>
      </c>
      <c r="C58" s="18" t="s">
        <v>0</v>
      </c>
      <c r="D58" s="18">
        <v>50</v>
      </c>
      <c r="E58" s="19"/>
      <c r="F58" s="20"/>
      <c r="G58" s="16">
        <f t="shared" si="0"/>
        <v>0</v>
      </c>
      <c r="H58" s="16">
        <f t="shared" si="1"/>
        <v>0</v>
      </c>
      <c r="I58" s="16">
        <f t="shared" si="2"/>
        <v>0</v>
      </c>
      <c r="J58" s="16">
        <f t="shared" si="3"/>
        <v>0</v>
      </c>
      <c r="K58" s="21"/>
    </row>
    <row r="59" spans="1:11" s="2" customFormat="1" ht="30" customHeight="1" x14ac:dyDescent="0.25">
      <c r="A59" s="18">
        <v>52</v>
      </c>
      <c r="B59" s="38" t="s">
        <v>115</v>
      </c>
      <c r="C59" s="36" t="s">
        <v>0</v>
      </c>
      <c r="D59" s="52">
        <v>2300</v>
      </c>
      <c r="E59" s="19"/>
      <c r="F59" s="20"/>
      <c r="G59" s="16">
        <f t="shared" si="0"/>
        <v>0</v>
      </c>
      <c r="H59" s="16">
        <f t="shared" si="1"/>
        <v>0</v>
      </c>
      <c r="I59" s="16">
        <f t="shared" si="2"/>
        <v>0</v>
      </c>
      <c r="J59" s="16">
        <f t="shared" si="3"/>
        <v>0</v>
      </c>
      <c r="K59" s="21"/>
    </row>
    <row r="60" spans="1:11" s="2" customFormat="1" ht="30" customHeight="1" x14ac:dyDescent="0.25">
      <c r="A60" s="18">
        <v>53</v>
      </c>
      <c r="B60" s="38" t="s">
        <v>130</v>
      </c>
      <c r="C60" s="36" t="s">
        <v>0</v>
      </c>
      <c r="D60" s="52">
        <v>300</v>
      </c>
      <c r="E60" s="19"/>
      <c r="F60" s="20"/>
      <c r="G60" s="16">
        <f t="shared" si="0"/>
        <v>0</v>
      </c>
      <c r="H60" s="16">
        <f t="shared" si="1"/>
        <v>0</v>
      </c>
      <c r="I60" s="16">
        <f t="shared" si="2"/>
        <v>0</v>
      </c>
      <c r="J60" s="16">
        <f t="shared" si="3"/>
        <v>0</v>
      </c>
      <c r="K60" s="21"/>
    </row>
    <row r="61" spans="1:11" s="2" customFormat="1" ht="30" customHeight="1" x14ac:dyDescent="0.25">
      <c r="A61" s="18">
        <v>54</v>
      </c>
      <c r="B61" s="38" t="s">
        <v>85</v>
      </c>
      <c r="C61" s="36" t="s">
        <v>0</v>
      </c>
      <c r="D61" s="52">
        <v>40</v>
      </c>
      <c r="E61" s="19"/>
      <c r="F61" s="20"/>
      <c r="G61" s="16">
        <f t="shared" si="0"/>
        <v>0</v>
      </c>
      <c r="H61" s="16">
        <f t="shared" si="1"/>
        <v>0</v>
      </c>
      <c r="I61" s="16">
        <f t="shared" si="2"/>
        <v>0</v>
      </c>
      <c r="J61" s="16">
        <f t="shared" si="3"/>
        <v>0</v>
      </c>
      <c r="K61" s="21"/>
    </row>
    <row r="62" spans="1:11" s="2" customFormat="1" ht="30" customHeight="1" x14ac:dyDescent="0.25">
      <c r="A62" s="18">
        <v>55</v>
      </c>
      <c r="B62" s="38" t="s">
        <v>86</v>
      </c>
      <c r="C62" s="36" t="s">
        <v>0</v>
      </c>
      <c r="D62" s="52">
        <v>60</v>
      </c>
      <c r="E62" s="19"/>
      <c r="F62" s="20"/>
      <c r="G62" s="16">
        <f t="shared" si="0"/>
        <v>0</v>
      </c>
      <c r="H62" s="16">
        <f t="shared" si="1"/>
        <v>0</v>
      </c>
      <c r="I62" s="16">
        <f t="shared" si="2"/>
        <v>0</v>
      </c>
      <c r="J62" s="16">
        <f t="shared" si="3"/>
        <v>0</v>
      </c>
      <c r="K62" s="21"/>
    </row>
    <row r="63" spans="1:11" s="2" customFormat="1" ht="55.5" customHeight="1" x14ac:dyDescent="0.25">
      <c r="A63" s="18">
        <v>56</v>
      </c>
      <c r="B63" s="38" t="s">
        <v>87</v>
      </c>
      <c r="C63" s="36" t="s">
        <v>0</v>
      </c>
      <c r="D63" s="52">
        <v>65</v>
      </c>
      <c r="E63" s="19"/>
      <c r="F63" s="20"/>
      <c r="G63" s="16">
        <f t="shared" si="0"/>
        <v>0</v>
      </c>
      <c r="H63" s="16">
        <f t="shared" si="1"/>
        <v>0</v>
      </c>
      <c r="I63" s="16">
        <f t="shared" si="2"/>
        <v>0</v>
      </c>
      <c r="J63" s="16">
        <f t="shared" si="3"/>
        <v>0</v>
      </c>
      <c r="K63" s="21"/>
    </row>
    <row r="64" spans="1:11" s="2" customFormat="1" ht="30" customHeight="1" x14ac:dyDescent="0.25">
      <c r="A64" s="18">
        <v>57</v>
      </c>
      <c r="B64" s="38" t="s">
        <v>88</v>
      </c>
      <c r="C64" s="36" t="s">
        <v>0</v>
      </c>
      <c r="D64" s="52">
        <v>180</v>
      </c>
      <c r="E64" s="19"/>
      <c r="F64" s="20"/>
      <c r="G64" s="16">
        <f t="shared" si="0"/>
        <v>0</v>
      </c>
      <c r="H64" s="16">
        <f t="shared" si="1"/>
        <v>0</v>
      </c>
      <c r="I64" s="16">
        <f t="shared" si="2"/>
        <v>0</v>
      </c>
      <c r="J64" s="16">
        <f t="shared" si="3"/>
        <v>0</v>
      </c>
      <c r="K64" s="21"/>
    </row>
    <row r="65" spans="1:11" s="2" customFormat="1" ht="30" customHeight="1" x14ac:dyDescent="0.25">
      <c r="A65" s="18">
        <v>58</v>
      </c>
      <c r="B65" s="38" t="s">
        <v>89</v>
      </c>
      <c r="C65" s="36" t="s">
        <v>0</v>
      </c>
      <c r="D65" s="52">
        <v>80</v>
      </c>
      <c r="E65" s="19"/>
      <c r="F65" s="20"/>
      <c r="G65" s="16">
        <f t="shared" si="0"/>
        <v>0</v>
      </c>
      <c r="H65" s="16">
        <f t="shared" si="1"/>
        <v>0</v>
      </c>
      <c r="I65" s="16">
        <f t="shared" si="2"/>
        <v>0</v>
      </c>
      <c r="J65" s="16">
        <f t="shared" si="3"/>
        <v>0</v>
      </c>
      <c r="K65" s="21"/>
    </row>
    <row r="66" spans="1:11" s="2" customFormat="1" ht="30" customHeight="1" x14ac:dyDescent="0.25">
      <c r="A66" s="18">
        <v>59</v>
      </c>
      <c r="B66" s="38" t="s">
        <v>90</v>
      </c>
      <c r="C66" s="36" t="s">
        <v>0</v>
      </c>
      <c r="D66" s="52">
        <v>80</v>
      </c>
      <c r="E66" s="19"/>
      <c r="F66" s="20"/>
      <c r="G66" s="16">
        <f t="shared" si="0"/>
        <v>0</v>
      </c>
      <c r="H66" s="16">
        <f t="shared" si="1"/>
        <v>0</v>
      </c>
      <c r="I66" s="16">
        <f t="shared" si="2"/>
        <v>0</v>
      </c>
      <c r="J66" s="16">
        <f t="shared" si="3"/>
        <v>0</v>
      </c>
      <c r="K66" s="21"/>
    </row>
    <row r="67" spans="1:11" s="2" customFormat="1" ht="30" customHeight="1" x14ac:dyDescent="0.25">
      <c r="A67" s="18">
        <v>60</v>
      </c>
      <c r="B67" s="38" t="s">
        <v>91</v>
      </c>
      <c r="C67" s="36" t="s">
        <v>0</v>
      </c>
      <c r="D67" s="52">
        <v>30</v>
      </c>
      <c r="E67" s="19"/>
      <c r="F67" s="20"/>
      <c r="G67" s="16">
        <f t="shared" si="0"/>
        <v>0</v>
      </c>
      <c r="H67" s="16">
        <f t="shared" si="1"/>
        <v>0</v>
      </c>
      <c r="I67" s="16">
        <f t="shared" si="2"/>
        <v>0</v>
      </c>
      <c r="J67" s="16">
        <f t="shared" si="3"/>
        <v>0</v>
      </c>
      <c r="K67" s="21"/>
    </row>
    <row r="68" spans="1:11" s="2" customFormat="1" ht="30" customHeight="1" x14ac:dyDescent="0.25">
      <c r="A68" s="18">
        <v>61</v>
      </c>
      <c r="B68" s="38" t="s">
        <v>92</v>
      </c>
      <c r="C68" s="36" t="s">
        <v>0</v>
      </c>
      <c r="D68" s="52">
        <v>150</v>
      </c>
      <c r="E68" s="19"/>
      <c r="F68" s="20"/>
      <c r="G68" s="16">
        <f t="shared" si="0"/>
        <v>0</v>
      </c>
      <c r="H68" s="16">
        <f t="shared" si="1"/>
        <v>0</v>
      </c>
      <c r="I68" s="16">
        <f t="shared" si="2"/>
        <v>0</v>
      </c>
      <c r="J68" s="16">
        <f t="shared" si="3"/>
        <v>0</v>
      </c>
      <c r="K68" s="21"/>
    </row>
    <row r="69" spans="1:11" s="2" customFormat="1" ht="30" customHeight="1" x14ac:dyDescent="0.25">
      <c r="A69" s="18">
        <v>62</v>
      </c>
      <c r="B69" s="38" t="s">
        <v>93</v>
      </c>
      <c r="C69" s="36" t="s">
        <v>0</v>
      </c>
      <c r="D69" s="52">
        <v>65</v>
      </c>
      <c r="E69" s="19"/>
      <c r="F69" s="20"/>
      <c r="G69" s="16">
        <f t="shared" si="0"/>
        <v>0</v>
      </c>
      <c r="H69" s="16">
        <f t="shared" si="1"/>
        <v>0</v>
      </c>
      <c r="I69" s="16">
        <f t="shared" si="2"/>
        <v>0</v>
      </c>
      <c r="J69" s="16">
        <f t="shared" si="3"/>
        <v>0</v>
      </c>
      <c r="K69" s="21"/>
    </row>
    <row r="70" spans="1:11" s="2" customFormat="1" ht="30" customHeight="1" x14ac:dyDescent="0.25">
      <c r="A70" s="18">
        <v>63</v>
      </c>
      <c r="B70" s="38" t="s">
        <v>56</v>
      </c>
      <c r="C70" s="36" t="s">
        <v>0</v>
      </c>
      <c r="D70" s="52">
        <v>60</v>
      </c>
      <c r="E70" s="19"/>
      <c r="F70" s="20"/>
      <c r="G70" s="16">
        <f t="shared" si="0"/>
        <v>0</v>
      </c>
      <c r="H70" s="16">
        <f t="shared" si="1"/>
        <v>0</v>
      </c>
      <c r="I70" s="16">
        <f t="shared" si="2"/>
        <v>0</v>
      </c>
      <c r="J70" s="16">
        <f t="shared" si="3"/>
        <v>0</v>
      </c>
      <c r="K70" s="21"/>
    </row>
    <row r="71" spans="1:11" s="2" customFormat="1" ht="30" customHeight="1" x14ac:dyDescent="0.25">
      <c r="A71" s="18">
        <v>64</v>
      </c>
      <c r="B71" s="38" t="s">
        <v>94</v>
      </c>
      <c r="C71" s="36" t="s">
        <v>0</v>
      </c>
      <c r="D71" s="52">
        <v>80</v>
      </c>
      <c r="E71" s="19"/>
      <c r="F71" s="20"/>
      <c r="G71" s="16">
        <f t="shared" si="0"/>
        <v>0</v>
      </c>
      <c r="H71" s="16">
        <f t="shared" si="1"/>
        <v>0</v>
      </c>
      <c r="I71" s="16">
        <f t="shared" si="2"/>
        <v>0</v>
      </c>
      <c r="J71" s="16">
        <f t="shared" si="3"/>
        <v>0</v>
      </c>
      <c r="K71" s="21"/>
    </row>
    <row r="72" spans="1:11" s="2" customFormat="1" ht="30" customHeight="1" x14ac:dyDescent="0.25">
      <c r="A72" s="18">
        <v>65</v>
      </c>
      <c r="B72" s="6" t="s">
        <v>57</v>
      </c>
      <c r="C72" s="36" t="s">
        <v>95</v>
      </c>
      <c r="D72" s="52">
        <v>960</v>
      </c>
      <c r="E72" s="19"/>
      <c r="F72" s="20"/>
      <c r="G72" s="16">
        <f t="shared" si="0"/>
        <v>0</v>
      </c>
      <c r="H72" s="16">
        <f t="shared" si="1"/>
        <v>0</v>
      </c>
      <c r="I72" s="16">
        <f t="shared" si="2"/>
        <v>0</v>
      </c>
      <c r="J72" s="16">
        <f t="shared" si="3"/>
        <v>0</v>
      </c>
      <c r="K72" s="21"/>
    </row>
    <row r="73" spans="1:11" s="2" customFormat="1" ht="30" customHeight="1" x14ac:dyDescent="0.25">
      <c r="A73" s="18">
        <v>66</v>
      </c>
      <c r="B73" s="6" t="s">
        <v>58</v>
      </c>
      <c r="C73" s="36" t="s">
        <v>95</v>
      </c>
      <c r="D73" s="52">
        <v>168</v>
      </c>
      <c r="E73" s="19"/>
      <c r="F73" s="20"/>
      <c r="G73" s="16">
        <f t="shared" ref="G73:G153" si="4">E73/100*F73</f>
        <v>0</v>
      </c>
      <c r="H73" s="16">
        <f t="shared" ref="H73:H153" si="5">E73+G73</f>
        <v>0</v>
      </c>
      <c r="I73" s="16">
        <f t="shared" ref="I73:I153" si="6">D73*E73</f>
        <v>0</v>
      </c>
      <c r="J73" s="16">
        <f t="shared" ref="J73:J153" si="7">D73*H73</f>
        <v>0</v>
      </c>
      <c r="K73" s="21"/>
    </row>
    <row r="74" spans="1:11" s="2" customFormat="1" ht="30" customHeight="1" x14ac:dyDescent="0.25">
      <c r="A74" s="18">
        <v>67</v>
      </c>
      <c r="B74" s="6" t="s">
        <v>59</v>
      </c>
      <c r="C74" s="36" t="s">
        <v>95</v>
      </c>
      <c r="D74" s="52">
        <v>168</v>
      </c>
      <c r="E74" s="19"/>
      <c r="F74" s="20"/>
      <c r="G74" s="16">
        <f t="shared" si="4"/>
        <v>0</v>
      </c>
      <c r="H74" s="16">
        <f t="shared" si="5"/>
        <v>0</v>
      </c>
      <c r="I74" s="16">
        <f t="shared" si="6"/>
        <v>0</v>
      </c>
      <c r="J74" s="16">
        <f t="shared" si="7"/>
        <v>0</v>
      </c>
      <c r="K74" s="21"/>
    </row>
    <row r="75" spans="1:11" s="2" customFormat="1" ht="30" customHeight="1" x14ac:dyDescent="0.25">
      <c r="A75" s="18">
        <v>68</v>
      </c>
      <c r="B75" s="6" t="s">
        <v>60</v>
      </c>
      <c r="C75" s="36" t="s">
        <v>95</v>
      </c>
      <c r="D75" s="52">
        <v>384</v>
      </c>
      <c r="E75" s="19"/>
      <c r="F75" s="20"/>
      <c r="G75" s="16">
        <f t="shared" si="4"/>
        <v>0</v>
      </c>
      <c r="H75" s="16">
        <f t="shared" si="5"/>
        <v>0</v>
      </c>
      <c r="I75" s="16">
        <f t="shared" si="6"/>
        <v>0</v>
      </c>
      <c r="J75" s="16">
        <f t="shared" si="7"/>
        <v>0</v>
      </c>
      <c r="K75" s="21"/>
    </row>
    <row r="76" spans="1:11" s="2" customFormat="1" ht="30" customHeight="1" x14ac:dyDescent="0.25">
      <c r="A76" s="18">
        <v>69</v>
      </c>
      <c r="B76" s="6" t="s">
        <v>61</v>
      </c>
      <c r="C76" s="36" t="s">
        <v>95</v>
      </c>
      <c r="D76" s="52">
        <v>480</v>
      </c>
      <c r="E76" s="19"/>
      <c r="F76" s="20"/>
      <c r="G76" s="16">
        <f t="shared" si="4"/>
        <v>0</v>
      </c>
      <c r="H76" s="16">
        <f t="shared" si="5"/>
        <v>0</v>
      </c>
      <c r="I76" s="16">
        <f t="shared" si="6"/>
        <v>0</v>
      </c>
      <c r="J76" s="16">
        <f t="shared" si="7"/>
        <v>0</v>
      </c>
      <c r="K76" s="21"/>
    </row>
    <row r="77" spans="1:11" s="2" customFormat="1" ht="30" customHeight="1" x14ac:dyDescent="0.25">
      <c r="A77" s="18">
        <v>70</v>
      </c>
      <c r="B77" s="49" t="s">
        <v>96</v>
      </c>
      <c r="C77" s="36" t="s">
        <v>95</v>
      </c>
      <c r="D77" s="52">
        <v>384</v>
      </c>
      <c r="E77" s="19"/>
      <c r="F77" s="20"/>
      <c r="G77" s="16">
        <f t="shared" si="4"/>
        <v>0</v>
      </c>
      <c r="H77" s="16">
        <f t="shared" si="5"/>
        <v>0</v>
      </c>
      <c r="I77" s="16">
        <f t="shared" si="6"/>
        <v>0</v>
      </c>
      <c r="J77" s="16">
        <f t="shared" si="7"/>
        <v>0</v>
      </c>
      <c r="K77" s="21"/>
    </row>
    <row r="78" spans="1:11" s="2" customFormat="1" ht="30" customHeight="1" x14ac:dyDescent="0.25">
      <c r="A78" s="18">
        <v>71</v>
      </c>
      <c r="B78" s="34" t="s">
        <v>116</v>
      </c>
      <c r="C78" s="36" t="s">
        <v>39</v>
      </c>
      <c r="D78" s="52">
        <v>1056</v>
      </c>
      <c r="E78" s="19"/>
      <c r="F78" s="20"/>
      <c r="G78" s="16">
        <f t="shared" si="4"/>
        <v>0</v>
      </c>
      <c r="H78" s="16">
        <f t="shared" si="5"/>
        <v>0</v>
      </c>
      <c r="I78" s="16">
        <f t="shared" si="6"/>
        <v>0</v>
      </c>
      <c r="J78" s="16">
        <f t="shared" si="7"/>
        <v>0</v>
      </c>
      <c r="K78" s="21"/>
    </row>
    <row r="79" spans="1:11" s="2" customFormat="1" ht="45.75" customHeight="1" x14ac:dyDescent="0.25">
      <c r="A79" s="18">
        <v>72</v>
      </c>
      <c r="B79" s="34" t="s">
        <v>117</v>
      </c>
      <c r="C79" s="36" t="s">
        <v>39</v>
      </c>
      <c r="D79" s="52">
        <v>1056</v>
      </c>
      <c r="E79" s="19"/>
      <c r="F79" s="20"/>
      <c r="G79" s="16">
        <f t="shared" si="4"/>
        <v>0</v>
      </c>
      <c r="H79" s="16">
        <f t="shared" si="5"/>
        <v>0</v>
      </c>
      <c r="I79" s="16">
        <f t="shared" si="6"/>
        <v>0</v>
      </c>
      <c r="J79" s="16">
        <f t="shared" si="7"/>
        <v>0</v>
      </c>
      <c r="K79" s="21"/>
    </row>
    <row r="80" spans="1:11" s="2" customFormat="1" ht="30" customHeight="1" x14ac:dyDescent="0.25">
      <c r="A80" s="18">
        <v>73</v>
      </c>
      <c r="B80" s="34" t="s">
        <v>118</v>
      </c>
      <c r="C80" s="36" t="s">
        <v>39</v>
      </c>
      <c r="D80" s="52">
        <v>288</v>
      </c>
      <c r="E80" s="19"/>
      <c r="F80" s="20"/>
      <c r="G80" s="16">
        <f t="shared" si="4"/>
        <v>0</v>
      </c>
      <c r="H80" s="16">
        <f t="shared" si="5"/>
        <v>0</v>
      </c>
      <c r="I80" s="16">
        <f t="shared" si="6"/>
        <v>0</v>
      </c>
      <c r="J80" s="16">
        <f t="shared" si="7"/>
        <v>0</v>
      </c>
      <c r="K80" s="21"/>
    </row>
    <row r="81" spans="1:11" s="2" customFormat="1" ht="39.75" customHeight="1" x14ac:dyDescent="0.25">
      <c r="A81" s="18">
        <v>74</v>
      </c>
      <c r="B81" s="34" t="s">
        <v>119</v>
      </c>
      <c r="C81" s="36" t="s">
        <v>39</v>
      </c>
      <c r="D81" s="52">
        <v>3240</v>
      </c>
      <c r="E81" s="19"/>
      <c r="F81" s="20"/>
      <c r="G81" s="16">
        <f t="shared" si="4"/>
        <v>0</v>
      </c>
      <c r="H81" s="16">
        <f t="shared" si="5"/>
        <v>0</v>
      </c>
      <c r="I81" s="16">
        <f t="shared" si="6"/>
        <v>0</v>
      </c>
      <c r="J81" s="16">
        <f t="shared" si="7"/>
        <v>0</v>
      </c>
      <c r="K81" s="21"/>
    </row>
    <row r="82" spans="1:11" s="2" customFormat="1" ht="37.5" customHeight="1" x14ac:dyDescent="0.25">
      <c r="A82" s="18">
        <v>75</v>
      </c>
      <c r="B82" s="34" t="s">
        <v>168</v>
      </c>
      <c r="C82" s="36" t="s">
        <v>39</v>
      </c>
      <c r="D82" s="52">
        <v>720</v>
      </c>
      <c r="E82" s="19"/>
      <c r="F82" s="20"/>
      <c r="G82" s="16">
        <f t="shared" si="4"/>
        <v>0</v>
      </c>
      <c r="H82" s="16">
        <f t="shared" si="5"/>
        <v>0</v>
      </c>
      <c r="I82" s="16">
        <f t="shared" si="6"/>
        <v>0</v>
      </c>
      <c r="J82" s="16">
        <f t="shared" si="7"/>
        <v>0</v>
      </c>
      <c r="K82" s="21"/>
    </row>
    <row r="83" spans="1:11" s="2" customFormat="1" ht="30" customHeight="1" x14ac:dyDescent="0.25">
      <c r="A83" s="18">
        <v>76</v>
      </c>
      <c r="B83" s="34" t="s">
        <v>167</v>
      </c>
      <c r="C83" s="36" t="s">
        <v>39</v>
      </c>
      <c r="D83" s="52">
        <v>240</v>
      </c>
      <c r="E83" s="19"/>
      <c r="F83" s="20"/>
      <c r="G83" s="16">
        <f t="shared" si="4"/>
        <v>0</v>
      </c>
      <c r="H83" s="16">
        <f t="shared" si="5"/>
        <v>0</v>
      </c>
      <c r="I83" s="16">
        <f t="shared" si="6"/>
        <v>0</v>
      </c>
      <c r="J83" s="16">
        <f t="shared" si="7"/>
        <v>0</v>
      </c>
      <c r="K83" s="21"/>
    </row>
    <row r="84" spans="1:11" s="2" customFormat="1" ht="30" customHeight="1" x14ac:dyDescent="0.25">
      <c r="A84" s="18">
        <v>77</v>
      </c>
      <c r="B84" s="34" t="s">
        <v>169</v>
      </c>
      <c r="C84" s="36" t="s">
        <v>39</v>
      </c>
      <c r="D84" s="52">
        <v>48</v>
      </c>
      <c r="E84" s="19"/>
      <c r="F84" s="20"/>
      <c r="G84" s="16">
        <f t="shared" si="4"/>
        <v>0</v>
      </c>
      <c r="H84" s="16">
        <f t="shared" si="5"/>
        <v>0</v>
      </c>
      <c r="I84" s="16">
        <f t="shared" si="6"/>
        <v>0</v>
      </c>
      <c r="J84" s="16">
        <f t="shared" si="7"/>
        <v>0</v>
      </c>
      <c r="K84" s="21"/>
    </row>
    <row r="85" spans="1:11" s="2" customFormat="1" ht="30" customHeight="1" x14ac:dyDescent="0.25">
      <c r="A85" s="18">
        <v>78</v>
      </c>
      <c r="B85" s="34" t="s">
        <v>170</v>
      </c>
      <c r="C85" s="36" t="s">
        <v>39</v>
      </c>
      <c r="D85" s="52">
        <v>96</v>
      </c>
      <c r="E85" s="19"/>
      <c r="F85" s="20"/>
      <c r="G85" s="16">
        <f t="shared" si="4"/>
        <v>0</v>
      </c>
      <c r="H85" s="16">
        <f t="shared" si="5"/>
        <v>0</v>
      </c>
      <c r="I85" s="16">
        <f t="shared" si="6"/>
        <v>0</v>
      </c>
      <c r="J85" s="16">
        <f t="shared" si="7"/>
        <v>0</v>
      </c>
      <c r="K85" s="21"/>
    </row>
    <row r="86" spans="1:11" s="2" customFormat="1" ht="30" customHeight="1" x14ac:dyDescent="0.25">
      <c r="A86" s="18">
        <v>79</v>
      </c>
      <c r="B86" s="34" t="s">
        <v>171</v>
      </c>
      <c r="C86" s="36" t="s">
        <v>39</v>
      </c>
      <c r="D86" s="52">
        <v>48</v>
      </c>
      <c r="E86" s="19"/>
      <c r="F86" s="20"/>
      <c r="G86" s="16">
        <f t="shared" si="4"/>
        <v>0</v>
      </c>
      <c r="H86" s="16">
        <f t="shared" si="5"/>
        <v>0</v>
      </c>
      <c r="I86" s="16">
        <f t="shared" si="6"/>
        <v>0</v>
      </c>
      <c r="J86" s="16">
        <f t="shared" si="7"/>
        <v>0</v>
      </c>
      <c r="K86" s="21"/>
    </row>
    <row r="87" spans="1:11" s="2" customFormat="1" ht="30" customHeight="1" x14ac:dyDescent="0.25">
      <c r="A87" s="18">
        <v>80</v>
      </c>
      <c r="B87" s="34" t="s">
        <v>172</v>
      </c>
      <c r="C87" s="36" t="s">
        <v>39</v>
      </c>
      <c r="D87" s="52">
        <v>240</v>
      </c>
      <c r="E87" s="19"/>
      <c r="F87" s="20"/>
      <c r="G87" s="16">
        <f t="shared" si="4"/>
        <v>0</v>
      </c>
      <c r="H87" s="16">
        <f t="shared" si="5"/>
        <v>0</v>
      </c>
      <c r="I87" s="16">
        <f t="shared" si="6"/>
        <v>0</v>
      </c>
      <c r="J87" s="16">
        <f t="shared" si="7"/>
        <v>0</v>
      </c>
      <c r="K87" s="21"/>
    </row>
    <row r="88" spans="1:11" s="2" customFormat="1" ht="30" customHeight="1" x14ac:dyDescent="0.25">
      <c r="A88" s="18">
        <v>8</v>
      </c>
      <c r="B88" s="34" t="s">
        <v>166</v>
      </c>
      <c r="C88" s="36" t="s">
        <v>39</v>
      </c>
      <c r="D88" s="52">
        <v>48</v>
      </c>
      <c r="E88" s="19"/>
      <c r="F88" s="20"/>
      <c r="G88" s="16">
        <f t="shared" si="4"/>
        <v>0</v>
      </c>
      <c r="H88" s="16">
        <f t="shared" si="5"/>
        <v>0</v>
      </c>
      <c r="I88" s="16">
        <f t="shared" si="6"/>
        <v>0</v>
      </c>
      <c r="J88" s="16">
        <f t="shared" si="7"/>
        <v>0</v>
      </c>
      <c r="K88" s="21"/>
    </row>
    <row r="89" spans="1:11" s="2" customFormat="1" ht="30" customHeight="1" x14ac:dyDescent="0.25">
      <c r="A89" s="18">
        <v>1</v>
      </c>
      <c r="B89" s="34" t="s">
        <v>173</v>
      </c>
      <c r="C89" s="36" t="s">
        <v>39</v>
      </c>
      <c r="D89" s="52">
        <v>48</v>
      </c>
      <c r="E89" s="19"/>
      <c r="F89" s="20"/>
      <c r="G89" s="16">
        <f t="shared" si="4"/>
        <v>0</v>
      </c>
      <c r="H89" s="16">
        <f t="shared" si="5"/>
        <v>0</v>
      </c>
      <c r="I89" s="16">
        <f t="shared" si="6"/>
        <v>0</v>
      </c>
      <c r="J89" s="16">
        <f t="shared" si="7"/>
        <v>0</v>
      </c>
      <c r="K89" s="21"/>
    </row>
    <row r="90" spans="1:11" s="2" customFormat="1" ht="30" customHeight="1" x14ac:dyDescent="0.25">
      <c r="A90" s="18">
        <v>82</v>
      </c>
      <c r="B90" s="34" t="s">
        <v>174</v>
      </c>
      <c r="C90" s="36" t="s">
        <v>39</v>
      </c>
      <c r="D90" s="52">
        <v>96</v>
      </c>
      <c r="E90" s="19"/>
      <c r="F90" s="20"/>
      <c r="G90" s="16">
        <f t="shared" si="4"/>
        <v>0</v>
      </c>
      <c r="H90" s="16">
        <f t="shared" si="5"/>
        <v>0</v>
      </c>
      <c r="I90" s="16">
        <f t="shared" si="6"/>
        <v>0</v>
      </c>
      <c r="J90" s="16">
        <f t="shared" si="7"/>
        <v>0</v>
      </c>
      <c r="K90" s="21"/>
    </row>
    <row r="91" spans="1:11" s="2" customFormat="1" ht="30" customHeight="1" x14ac:dyDescent="0.25">
      <c r="A91" s="18">
        <v>83</v>
      </c>
      <c r="B91" s="50" t="s">
        <v>131</v>
      </c>
      <c r="C91" s="36" t="s">
        <v>39</v>
      </c>
      <c r="D91" s="52">
        <v>96</v>
      </c>
      <c r="E91" s="19"/>
      <c r="F91" s="20"/>
      <c r="G91" s="16">
        <f t="shared" si="4"/>
        <v>0</v>
      </c>
      <c r="H91" s="16">
        <f t="shared" si="5"/>
        <v>0</v>
      </c>
      <c r="I91" s="16">
        <f t="shared" si="6"/>
        <v>0</v>
      </c>
      <c r="J91" s="16">
        <f t="shared" si="7"/>
        <v>0</v>
      </c>
      <c r="K91" s="21"/>
    </row>
    <row r="92" spans="1:11" s="2" customFormat="1" ht="30" customHeight="1" x14ac:dyDescent="0.25">
      <c r="A92" s="18">
        <v>84</v>
      </c>
      <c r="B92" s="34" t="s">
        <v>62</v>
      </c>
      <c r="C92" s="36" t="s">
        <v>39</v>
      </c>
      <c r="D92" s="52">
        <v>576</v>
      </c>
      <c r="E92" s="19"/>
      <c r="F92" s="20"/>
      <c r="G92" s="16">
        <f t="shared" si="4"/>
        <v>0</v>
      </c>
      <c r="H92" s="16">
        <f t="shared" si="5"/>
        <v>0</v>
      </c>
      <c r="I92" s="16">
        <f t="shared" si="6"/>
        <v>0</v>
      </c>
      <c r="J92" s="16">
        <f t="shared" si="7"/>
        <v>0</v>
      </c>
      <c r="K92" s="21"/>
    </row>
    <row r="93" spans="1:11" s="2" customFormat="1" ht="30" customHeight="1" x14ac:dyDescent="0.25">
      <c r="A93" s="18">
        <v>85</v>
      </c>
      <c r="B93" s="34" t="s">
        <v>63</v>
      </c>
      <c r="C93" s="36" t="s">
        <v>39</v>
      </c>
      <c r="D93" s="52">
        <v>48</v>
      </c>
      <c r="E93" s="19"/>
      <c r="F93" s="20"/>
      <c r="G93" s="16">
        <f t="shared" si="4"/>
        <v>0</v>
      </c>
      <c r="H93" s="16">
        <f t="shared" si="5"/>
        <v>0</v>
      </c>
      <c r="I93" s="16">
        <f t="shared" si="6"/>
        <v>0</v>
      </c>
      <c r="J93" s="16">
        <f t="shared" si="7"/>
        <v>0</v>
      </c>
      <c r="K93" s="21"/>
    </row>
    <row r="94" spans="1:11" s="2" customFormat="1" ht="30" customHeight="1" x14ac:dyDescent="0.25">
      <c r="A94" s="18">
        <v>86</v>
      </c>
      <c r="B94" s="34" t="s">
        <v>64</v>
      </c>
      <c r="C94" s="36" t="s">
        <v>39</v>
      </c>
      <c r="D94" s="52">
        <v>48</v>
      </c>
      <c r="E94" s="19"/>
      <c r="F94" s="20"/>
      <c r="G94" s="16">
        <f t="shared" si="4"/>
        <v>0</v>
      </c>
      <c r="H94" s="16">
        <f t="shared" si="5"/>
        <v>0</v>
      </c>
      <c r="I94" s="16">
        <f t="shared" si="6"/>
        <v>0</v>
      </c>
      <c r="J94" s="16">
        <f t="shared" si="7"/>
        <v>0</v>
      </c>
      <c r="K94" s="21"/>
    </row>
    <row r="95" spans="1:11" s="2" customFormat="1" ht="30" customHeight="1" x14ac:dyDescent="0.25">
      <c r="A95" s="18">
        <v>87</v>
      </c>
      <c r="B95" s="34" t="s">
        <v>65</v>
      </c>
      <c r="C95" s="36" t="s">
        <v>39</v>
      </c>
      <c r="D95" s="52">
        <v>48</v>
      </c>
      <c r="E95" s="19"/>
      <c r="F95" s="20"/>
      <c r="G95" s="16">
        <f t="shared" si="4"/>
        <v>0</v>
      </c>
      <c r="H95" s="16">
        <f t="shared" si="5"/>
        <v>0</v>
      </c>
      <c r="I95" s="16">
        <f t="shared" si="6"/>
        <v>0</v>
      </c>
      <c r="J95" s="16">
        <f t="shared" si="7"/>
        <v>0</v>
      </c>
      <c r="K95" s="21"/>
    </row>
    <row r="96" spans="1:11" s="2" customFormat="1" ht="30" customHeight="1" x14ac:dyDescent="0.25">
      <c r="A96" s="18">
        <v>88</v>
      </c>
      <c r="B96" s="50" t="s">
        <v>97</v>
      </c>
      <c r="C96" s="36" t="s">
        <v>39</v>
      </c>
      <c r="D96" s="52">
        <v>640</v>
      </c>
      <c r="E96" s="19"/>
      <c r="F96" s="20"/>
      <c r="G96" s="16">
        <f t="shared" si="4"/>
        <v>0</v>
      </c>
      <c r="H96" s="16">
        <f t="shared" si="5"/>
        <v>0</v>
      </c>
      <c r="I96" s="16">
        <f t="shared" si="6"/>
        <v>0</v>
      </c>
      <c r="J96" s="16">
        <f t="shared" si="7"/>
        <v>0</v>
      </c>
      <c r="K96" s="21"/>
    </row>
    <row r="97" spans="1:11" s="2" customFormat="1" ht="30" customHeight="1" x14ac:dyDescent="0.25">
      <c r="A97" s="18">
        <v>89</v>
      </c>
      <c r="B97" s="34" t="s">
        <v>120</v>
      </c>
      <c r="C97" s="36" t="s">
        <v>39</v>
      </c>
      <c r="D97" s="52">
        <v>1056</v>
      </c>
      <c r="E97" s="19"/>
      <c r="F97" s="20"/>
      <c r="G97" s="16">
        <f t="shared" si="4"/>
        <v>0</v>
      </c>
      <c r="H97" s="16">
        <f t="shared" si="5"/>
        <v>0</v>
      </c>
      <c r="I97" s="16">
        <f t="shared" si="6"/>
        <v>0</v>
      </c>
      <c r="J97" s="16">
        <f t="shared" si="7"/>
        <v>0</v>
      </c>
      <c r="K97" s="21"/>
    </row>
    <row r="98" spans="1:11" s="2" customFormat="1" ht="30" customHeight="1" x14ac:dyDescent="0.25">
      <c r="A98" s="18">
        <v>90</v>
      </c>
      <c r="B98" s="50" t="s">
        <v>121</v>
      </c>
      <c r="C98" s="36" t="s">
        <v>39</v>
      </c>
      <c r="D98" s="52">
        <v>3648</v>
      </c>
      <c r="E98" s="19"/>
      <c r="F98" s="20"/>
      <c r="G98" s="16">
        <f t="shared" si="4"/>
        <v>0</v>
      </c>
      <c r="H98" s="16">
        <f t="shared" si="5"/>
        <v>0</v>
      </c>
      <c r="I98" s="16">
        <f t="shared" si="6"/>
        <v>0</v>
      </c>
      <c r="J98" s="16">
        <f t="shared" si="7"/>
        <v>0</v>
      </c>
      <c r="K98" s="21"/>
    </row>
    <row r="99" spans="1:11" s="2" customFormat="1" ht="30" customHeight="1" x14ac:dyDescent="0.25">
      <c r="A99" s="18">
        <v>91</v>
      </c>
      <c r="B99" s="34" t="s">
        <v>66</v>
      </c>
      <c r="C99" s="36" t="s">
        <v>39</v>
      </c>
      <c r="D99" s="52">
        <v>864</v>
      </c>
      <c r="E99" s="19"/>
      <c r="F99" s="20"/>
      <c r="G99" s="16">
        <f t="shared" si="4"/>
        <v>0</v>
      </c>
      <c r="H99" s="16">
        <f t="shared" si="5"/>
        <v>0</v>
      </c>
      <c r="I99" s="16">
        <f t="shared" si="6"/>
        <v>0</v>
      </c>
      <c r="J99" s="16">
        <f t="shared" si="7"/>
        <v>0</v>
      </c>
      <c r="K99" s="21"/>
    </row>
    <row r="100" spans="1:11" s="2" customFormat="1" ht="30" customHeight="1" x14ac:dyDescent="0.25">
      <c r="A100" s="18">
        <v>92</v>
      </c>
      <c r="B100" s="34" t="s">
        <v>67</v>
      </c>
      <c r="C100" s="36" t="s">
        <v>39</v>
      </c>
      <c r="D100" s="52">
        <v>192</v>
      </c>
      <c r="E100" s="19"/>
      <c r="F100" s="20"/>
      <c r="G100" s="16">
        <f t="shared" si="4"/>
        <v>0</v>
      </c>
      <c r="H100" s="16">
        <f t="shared" si="5"/>
        <v>0</v>
      </c>
      <c r="I100" s="16">
        <f t="shared" si="6"/>
        <v>0</v>
      </c>
      <c r="J100" s="16">
        <f t="shared" si="7"/>
        <v>0</v>
      </c>
      <c r="K100" s="21"/>
    </row>
    <row r="101" spans="1:11" s="2" customFormat="1" ht="30" customHeight="1" x14ac:dyDescent="0.25">
      <c r="A101" s="18">
        <v>93</v>
      </c>
      <c r="B101" s="34" t="s">
        <v>122</v>
      </c>
      <c r="C101" s="36" t="s">
        <v>39</v>
      </c>
      <c r="D101" s="52">
        <v>1812</v>
      </c>
      <c r="E101" s="19"/>
      <c r="F101" s="20"/>
      <c r="G101" s="16">
        <f t="shared" si="4"/>
        <v>0</v>
      </c>
      <c r="H101" s="16">
        <f t="shared" si="5"/>
        <v>0</v>
      </c>
      <c r="I101" s="16">
        <f t="shared" si="6"/>
        <v>0</v>
      </c>
      <c r="J101" s="16">
        <f t="shared" si="7"/>
        <v>0</v>
      </c>
      <c r="K101" s="21"/>
    </row>
    <row r="102" spans="1:11" s="2" customFormat="1" ht="30" customHeight="1" x14ac:dyDescent="0.25">
      <c r="A102" s="18">
        <v>94</v>
      </c>
      <c r="B102" s="34" t="s">
        <v>165</v>
      </c>
      <c r="C102" s="36" t="s">
        <v>39</v>
      </c>
      <c r="D102" s="52">
        <v>864</v>
      </c>
      <c r="E102" s="19"/>
      <c r="F102" s="20"/>
      <c r="G102" s="16">
        <f t="shared" si="4"/>
        <v>0</v>
      </c>
      <c r="H102" s="16">
        <f t="shared" si="5"/>
        <v>0</v>
      </c>
      <c r="I102" s="16">
        <f t="shared" si="6"/>
        <v>0</v>
      </c>
      <c r="J102" s="16">
        <f t="shared" si="7"/>
        <v>0</v>
      </c>
      <c r="K102" s="21"/>
    </row>
    <row r="103" spans="1:11" s="2" customFormat="1" ht="30" customHeight="1" x14ac:dyDescent="0.25">
      <c r="A103" s="18">
        <v>95</v>
      </c>
      <c r="B103" s="34" t="s">
        <v>123</v>
      </c>
      <c r="C103" s="36" t="s">
        <v>39</v>
      </c>
      <c r="D103" s="52">
        <v>672</v>
      </c>
      <c r="E103" s="19"/>
      <c r="F103" s="20"/>
      <c r="G103" s="16">
        <f t="shared" si="4"/>
        <v>0</v>
      </c>
      <c r="H103" s="16">
        <f t="shared" si="5"/>
        <v>0</v>
      </c>
      <c r="I103" s="16">
        <f t="shared" si="6"/>
        <v>0</v>
      </c>
      <c r="J103" s="16">
        <f t="shared" si="7"/>
        <v>0</v>
      </c>
      <c r="K103" s="21"/>
    </row>
    <row r="104" spans="1:11" s="2" customFormat="1" ht="30" customHeight="1" x14ac:dyDescent="0.25">
      <c r="A104" s="18">
        <v>96</v>
      </c>
      <c r="B104" s="50" t="s">
        <v>175</v>
      </c>
      <c r="C104" s="36" t="s">
        <v>39</v>
      </c>
      <c r="D104" s="52">
        <v>1440</v>
      </c>
      <c r="E104" s="19"/>
      <c r="F104" s="20"/>
      <c r="G104" s="16">
        <f t="shared" si="4"/>
        <v>0</v>
      </c>
      <c r="H104" s="16">
        <f t="shared" si="5"/>
        <v>0</v>
      </c>
      <c r="I104" s="16">
        <f t="shared" si="6"/>
        <v>0</v>
      </c>
      <c r="J104" s="16">
        <f t="shared" si="7"/>
        <v>0</v>
      </c>
      <c r="K104" s="21"/>
    </row>
    <row r="105" spans="1:11" s="2" customFormat="1" ht="30" customHeight="1" x14ac:dyDescent="0.25">
      <c r="A105" s="18">
        <v>97</v>
      </c>
      <c r="B105" s="50" t="s">
        <v>132</v>
      </c>
      <c r="C105" s="36" t="s">
        <v>39</v>
      </c>
      <c r="D105" s="52">
        <v>1008</v>
      </c>
      <c r="E105" s="19"/>
      <c r="F105" s="20"/>
      <c r="G105" s="16">
        <f t="shared" si="4"/>
        <v>0</v>
      </c>
      <c r="H105" s="16">
        <f t="shared" si="5"/>
        <v>0</v>
      </c>
      <c r="I105" s="16">
        <f t="shared" si="6"/>
        <v>0</v>
      </c>
      <c r="J105" s="16">
        <f t="shared" si="7"/>
        <v>0</v>
      </c>
      <c r="K105" s="21"/>
    </row>
    <row r="106" spans="1:11" s="2" customFormat="1" ht="30" customHeight="1" x14ac:dyDescent="0.25">
      <c r="A106" s="18">
        <v>98</v>
      </c>
      <c r="B106" s="34" t="s">
        <v>124</v>
      </c>
      <c r="C106" s="36" t="s">
        <v>39</v>
      </c>
      <c r="D106" s="52">
        <v>792</v>
      </c>
      <c r="E106" s="19"/>
      <c r="F106" s="20"/>
      <c r="G106" s="16">
        <f t="shared" si="4"/>
        <v>0</v>
      </c>
      <c r="H106" s="16">
        <f t="shared" si="5"/>
        <v>0</v>
      </c>
      <c r="I106" s="16">
        <f t="shared" si="6"/>
        <v>0</v>
      </c>
      <c r="J106" s="16">
        <f t="shared" si="7"/>
        <v>0</v>
      </c>
      <c r="K106" s="21"/>
    </row>
    <row r="107" spans="1:11" s="2" customFormat="1" ht="30" customHeight="1" x14ac:dyDescent="0.25">
      <c r="A107" s="18">
        <v>99</v>
      </c>
      <c r="B107" s="34" t="s">
        <v>126</v>
      </c>
      <c r="C107" s="36" t="s">
        <v>39</v>
      </c>
      <c r="D107" s="52">
        <v>528</v>
      </c>
      <c r="E107" s="19"/>
      <c r="F107" s="20"/>
      <c r="G107" s="16">
        <f t="shared" si="4"/>
        <v>0</v>
      </c>
      <c r="H107" s="16">
        <f t="shared" si="5"/>
        <v>0</v>
      </c>
      <c r="I107" s="16">
        <f t="shared" si="6"/>
        <v>0</v>
      </c>
      <c r="J107" s="16">
        <f t="shared" si="7"/>
        <v>0</v>
      </c>
      <c r="K107" s="21"/>
    </row>
    <row r="108" spans="1:11" s="2" customFormat="1" ht="30" customHeight="1" x14ac:dyDescent="0.25">
      <c r="A108" s="18">
        <v>100</v>
      </c>
      <c r="B108" s="50" t="s">
        <v>125</v>
      </c>
      <c r="C108" s="36" t="s">
        <v>39</v>
      </c>
      <c r="D108" s="52">
        <v>192</v>
      </c>
      <c r="E108" s="19"/>
      <c r="F108" s="20"/>
      <c r="G108" s="16">
        <f t="shared" si="4"/>
        <v>0</v>
      </c>
      <c r="H108" s="16">
        <f t="shared" si="5"/>
        <v>0</v>
      </c>
      <c r="I108" s="16">
        <f t="shared" si="6"/>
        <v>0</v>
      </c>
      <c r="J108" s="16">
        <f t="shared" si="7"/>
        <v>0</v>
      </c>
      <c r="K108" s="21"/>
    </row>
    <row r="109" spans="1:11" s="2" customFormat="1" ht="30" customHeight="1" x14ac:dyDescent="0.25">
      <c r="A109" s="18">
        <v>101</v>
      </c>
      <c r="B109" s="34" t="s">
        <v>127</v>
      </c>
      <c r="C109" s="36" t="s">
        <v>39</v>
      </c>
      <c r="D109" s="52">
        <v>600</v>
      </c>
      <c r="E109" s="19"/>
      <c r="F109" s="20"/>
      <c r="G109" s="16">
        <f t="shared" si="4"/>
        <v>0</v>
      </c>
      <c r="H109" s="16">
        <f t="shared" si="5"/>
        <v>0</v>
      </c>
      <c r="I109" s="16">
        <f t="shared" si="6"/>
        <v>0</v>
      </c>
      <c r="J109" s="16">
        <f t="shared" si="7"/>
        <v>0</v>
      </c>
      <c r="K109" s="21"/>
    </row>
    <row r="110" spans="1:11" s="2" customFormat="1" ht="30" customHeight="1" x14ac:dyDescent="0.25">
      <c r="A110" s="18">
        <v>102</v>
      </c>
      <c r="B110" s="50" t="s">
        <v>98</v>
      </c>
      <c r="C110" s="36" t="s">
        <v>39</v>
      </c>
      <c r="D110" s="52">
        <v>768</v>
      </c>
      <c r="E110" s="19"/>
      <c r="F110" s="20"/>
      <c r="G110" s="16">
        <f t="shared" si="4"/>
        <v>0</v>
      </c>
      <c r="H110" s="16">
        <f t="shared" si="5"/>
        <v>0</v>
      </c>
      <c r="I110" s="16">
        <f t="shared" si="6"/>
        <v>0</v>
      </c>
      <c r="J110" s="16">
        <f t="shared" si="7"/>
        <v>0</v>
      </c>
      <c r="K110" s="21"/>
    </row>
    <row r="111" spans="1:11" s="2" customFormat="1" ht="30" customHeight="1" x14ac:dyDescent="0.25">
      <c r="A111" s="18">
        <v>103</v>
      </c>
      <c r="B111" s="34" t="s">
        <v>164</v>
      </c>
      <c r="C111" s="36" t="s">
        <v>39</v>
      </c>
      <c r="D111" s="52">
        <v>1120</v>
      </c>
      <c r="E111" s="19"/>
      <c r="F111" s="20"/>
      <c r="G111" s="16">
        <f t="shared" si="4"/>
        <v>0</v>
      </c>
      <c r="H111" s="16">
        <f t="shared" si="5"/>
        <v>0</v>
      </c>
      <c r="I111" s="16">
        <f t="shared" si="6"/>
        <v>0</v>
      </c>
      <c r="J111" s="16">
        <f t="shared" si="7"/>
        <v>0</v>
      </c>
      <c r="K111" s="21"/>
    </row>
    <row r="112" spans="1:11" s="2" customFormat="1" ht="30" customHeight="1" x14ac:dyDescent="0.25">
      <c r="A112" s="18">
        <v>104</v>
      </c>
      <c r="B112" s="34" t="s">
        <v>133</v>
      </c>
      <c r="C112" s="36" t="s">
        <v>39</v>
      </c>
      <c r="D112" s="52">
        <v>1120</v>
      </c>
      <c r="E112" s="19"/>
      <c r="F112" s="20"/>
      <c r="G112" s="16">
        <f t="shared" si="4"/>
        <v>0</v>
      </c>
      <c r="H112" s="16">
        <f t="shared" si="5"/>
        <v>0</v>
      </c>
      <c r="I112" s="16">
        <f t="shared" si="6"/>
        <v>0</v>
      </c>
      <c r="J112" s="16">
        <f t="shared" si="7"/>
        <v>0</v>
      </c>
      <c r="K112" s="21"/>
    </row>
    <row r="113" spans="1:11" s="2" customFormat="1" ht="30" customHeight="1" x14ac:dyDescent="0.25">
      <c r="A113" s="18">
        <v>105</v>
      </c>
      <c r="B113" s="34" t="s">
        <v>134</v>
      </c>
      <c r="C113" s="36" t="s">
        <v>39</v>
      </c>
      <c r="D113" s="52">
        <v>384</v>
      </c>
      <c r="E113" s="19"/>
      <c r="F113" s="20"/>
      <c r="G113" s="16">
        <f t="shared" si="4"/>
        <v>0</v>
      </c>
      <c r="H113" s="16">
        <f t="shared" si="5"/>
        <v>0</v>
      </c>
      <c r="I113" s="16">
        <f t="shared" si="6"/>
        <v>0</v>
      </c>
      <c r="J113" s="16">
        <f t="shared" si="7"/>
        <v>0</v>
      </c>
      <c r="K113" s="21"/>
    </row>
    <row r="114" spans="1:11" s="2" customFormat="1" ht="30" customHeight="1" x14ac:dyDescent="0.25">
      <c r="A114" s="18">
        <v>106</v>
      </c>
      <c r="B114" s="34" t="s">
        <v>135</v>
      </c>
      <c r="C114" s="36" t="s">
        <v>40</v>
      </c>
      <c r="D114" s="52">
        <v>384</v>
      </c>
      <c r="E114" s="19"/>
      <c r="F114" s="20"/>
      <c r="G114" s="16">
        <f t="shared" si="4"/>
        <v>0</v>
      </c>
      <c r="H114" s="16">
        <f t="shared" si="5"/>
        <v>0</v>
      </c>
      <c r="I114" s="16">
        <f t="shared" si="6"/>
        <v>0</v>
      </c>
      <c r="J114" s="16">
        <f t="shared" si="7"/>
        <v>0</v>
      </c>
      <c r="K114" s="21"/>
    </row>
    <row r="115" spans="1:11" s="2" customFormat="1" ht="30" customHeight="1" x14ac:dyDescent="0.25">
      <c r="A115" s="18">
        <v>107</v>
      </c>
      <c r="B115" s="34" t="s">
        <v>136</v>
      </c>
      <c r="C115" s="36" t="s">
        <v>39</v>
      </c>
      <c r="D115" s="52">
        <v>672</v>
      </c>
      <c r="E115" s="19"/>
      <c r="F115" s="20"/>
      <c r="G115" s="16">
        <f t="shared" si="4"/>
        <v>0</v>
      </c>
      <c r="H115" s="16">
        <f t="shared" si="5"/>
        <v>0</v>
      </c>
      <c r="I115" s="16">
        <f t="shared" si="6"/>
        <v>0</v>
      </c>
      <c r="J115" s="16">
        <f t="shared" si="7"/>
        <v>0</v>
      </c>
      <c r="K115" s="21"/>
    </row>
    <row r="116" spans="1:11" s="2" customFormat="1" ht="30" customHeight="1" x14ac:dyDescent="0.25">
      <c r="A116" s="18">
        <v>108</v>
      </c>
      <c r="B116" s="34" t="s">
        <v>38</v>
      </c>
      <c r="C116" s="36" t="s">
        <v>39</v>
      </c>
      <c r="D116" s="52">
        <v>576</v>
      </c>
      <c r="E116" s="19"/>
      <c r="F116" s="20"/>
      <c r="G116" s="16">
        <f t="shared" si="4"/>
        <v>0</v>
      </c>
      <c r="H116" s="16">
        <f t="shared" si="5"/>
        <v>0</v>
      </c>
      <c r="I116" s="16">
        <f t="shared" si="6"/>
        <v>0</v>
      </c>
      <c r="J116" s="16">
        <f t="shared" si="7"/>
        <v>0</v>
      </c>
      <c r="K116" s="21"/>
    </row>
    <row r="117" spans="1:11" s="2" customFormat="1" ht="47.25" customHeight="1" x14ac:dyDescent="0.25">
      <c r="A117" s="18">
        <v>109</v>
      </c>
      <c r="B117" s="34" t="s">
        <v>99</v>
      </c>
      <c r="C117" s="36" t="s">
        <v>68</v>
      </c>
      <c r="D117" s="52">
        <v>20</v>
      </c>
      <c r="E117" s="19"/>
      <c r="F117" s="20"/>
      <c r="G117" s="16">
        <f t="shared" si="4"/>
        <v>0</v>
      </c>
      <c r="H117" s="16">
        <f t="shared" si="5"/>
        <v>0</v>
      </c>
      <c r="I117" s="16">
        <f t="shared" si="6"/>
        <v>0</v>
      </c>
      <c r="J117" s="16">
        <f t="shared" si="7"/>
        <v>0</v>
      </c>
      <c r="K117" s="21"/>
    </row>
    <row r="118" spans="1:11" s="2" customFormat="1" ht="51" customHeight="1" x14ac:dyDescent="0.25">
      <c r="A118" s="18">
        <v>110</v>
      </c>
      <c r="B118" s="34" t="s">
        <v>128</v>
      </c>
      <c r="C118" s="36" t="s">
        <v>68</v>
      </c>
      <c r="D118" s="52">
        <v>20</v>
      </c>
      <c r="E118" s="19"/>
      <c r="F118" s="20"/>
      <c r="G118" s="16">
        <f t="shared" si="4"/>
        <v>0</v>
      </c>
      <c r="H118" s="16">
        <f t="shared" si="5"/>
        <v>0</v>
      </c>
      <c r="I118" s="16">
        <f t="shared" si="6"/>
        <v>0</v>
      </c>
      <c r="J118" s="16">
        <f t="shared" si="7"/>
        <v>0</v>
      </c>
      <c r="K118" s="21"/>
    </row>
    <row r="119" spans="1:11" s="2" customFormat="1" ht="57" customHeight="1" x14ac:dyDescent="0.25">
      <c r="A119" s="18">
        <v>111</v>
      </c>
      <c r="B119" s="34" t="s">
        <v>129</v>
      </c>
      <c r="C119" s="36" t="s">
        <v>68</v>
      </c>
      <c r="D119" s="52">
        <v>20</v>
      </c>
      <c r="E119" s="19"/>
      <c r="F119" s="20"/>
      <c r="G119" s="16">
        <f t="shared" si="4"/>
        <v>0</v>
      </c>
      <c r="H119" s="16">
        <f t="shared" si="5"/>
        <v>0</v>
      </c>
      <c r="I119" s="16">
        <f t="shared" si="6"/>
        <v>0</v>
      </c>
      <c r="J119" s="16">
        <f t="shared" si="7"/>
        <v>0</v>
      </c>
      <c r="K119" s="21"/>
    </row>
    <row r="120" spans="1:11" s="2" customFormat="1" ht="30" customHeight="1" x14ac:dyDescent="0.25">
      <c r="A120" s="18">
        <v>112</v>
      </c>
      <c r="B120" s="34" t="s">
        <v>137</v>
      </c>
      <c r="C120" s="36" t="s">
        <v>40</v>
      </c>
      <c r="D120" s="52">
        <v>10</v>
      </c>
      <c r="E120" s="19"/>
      <c r="F120" s="20"/>
      <c r="G120" s="16">
        <f t="shared" si="4"/>
        <v>0</v>
      </c>
      <c r="H120" s="16">
        <f t="shared" si="5"/>
        <v>0</v>
      </c>
      <c r="I120" s="16">
        <f t="shared" si="6"/>
        <v>0</v>
      </c>
      <c r="J120" s="16">
        <f t="shared" si="7"/>
        <v>0</v>
      </c>
      <c r="K120" s="21"/>
    </row>
    <row r="121" spans="1:11" s="2" customFormat="1" ht="30" customHeight="1" x14ac:dyDescent="0.25">
      <c r="A121" s="18">
        <v>113</v>
      </c>
      <c r="B121" s="34" t="s">
        <v>138</v>
      </c>
      <c r="C121" s="36" t="s">
        <v>39</v>
      </c>
      <c r="D121" s="52">
        <v>10</v>
      </c>
      <c r="E121" s="19"/>
      <c r="F121" s="20"/>
      <c r="G121" s="16">
        <f t="shared" si="4"/>
        <v>0</v>
      </c>
      <c r="H121" s="16">
        <f t="shared" si="5"/>
        <v>0</v>
      </c>
      <c r="I121" s="16">
        <f t="shared" si="6"/>
        <v>0</v>
      </c>
      <c r="J121" s="16">
        <f t="shared" si="7"/>
        <v>0</v>
      </c>
      <c r="K121" s="21"/>
    </row>
    <row r="122" spans="1:11" s="2" customFormat="1" ht="30" customHeight="1" x14ac:dyDescent="0.25">
      <c r="A122" s="18">
        <v>114</v>
      </c>
      <c r="B122" s="34" t="s">
        <v>139</v>
      </c>
      <c r="C122" s="36" t="s">
        <v>39</v>
      </c>
      <c r="D122" s="52">
        <v>10</v>
      </c>
      <c r="E122" s="19"/>
      <c r="F122" s="20"/>
      <c r="G122" s="16">
        <f t="shared" si="4"/>
        <v>0</v>
      </c>
      <c r="H122" s="16">
        <f t="shared" si="5"/>
        <v>0</v>
      </c>
      <c r="I122" s="16">
        <f t="shared" si="6"/>
        <v>0</v>
      </c>
      <c r="J122" s="16">
        <f t="shared" si="7"/>
        <v>0</v>
      </c>
      <c r="K122" s="21"/>
    </row>
    <row r="123" spans="1:11" s="2" customFormat="1" ht="30" customHeight="1" x14ac:dyDescent="0.25">
      <c r="A123" s="18">
        <v>115</v>
      </c>
      <c r="B123" s="34" t="s">
        <v>140</v>
      </c>
      <c r="C123" s="36" t="s">
        <v>39</v>
      </c>
      <c r="D123" s="52">
        <v>10</v>
      </c>
      <c r="E123" s="19"/>
      <c r="F123" s="20"/>
      <c r="G123" s="16">
        <f t="shared" si="4"/>
        <v>0</v>
      </c>
      <c r="H123" s="16">
        <f t="shared" si="5"/>
        <v>0</v>
      </c>
      <c r="I123" s="16">
        <f t="shared" si="6"/>
        <v>0</v>
      </c>
      <c r="J123" s="16">
        <f t="shared" si="7"/>
        <v>0</v>
      </c>
      <c r="K123" s="21"/>
    </row>
    <row r="124" spans="1:11" s="2" customFormat="1" ht="30" customHeight="1" x14ac:dyDescent="0.25">
      <c r="A124" s="18">
        <v>116</v>
      </c>
      <c r="B124" s="34" t="s">
        <v>141</v>
      </c>
      <c r="C124" s="36" t="s">
        <v>39</v>
      </c>
      <c r="D124" s="52">
        <v>10</v>
      </c>
      <c r="E124" s="19"/>
      <c r="F124" s="20"/>
      <c r="G124" s="16">
        <f t="shared" si="4"/>
        <v>0</v>
      </c>
      <c r="H124" s="16">
        <f t="shared" si="5"/>
        <v>0</v>
      </c>
      <c r="I124" s="16">
        <f t="shared" si="6"/>
        <v>0</v>
      </c>
      <c r="J124" s="16">
        <f t="shared" si="7"/>
        <v>0</v>
      </c>
      <c r="K124" s="21"/>
    </row>
    <row r="125" spans="1:11" s="2" customFormat="1" ht="30" customHeight="1" x14ac:dyDescent="0.25">
      <c r="A125" s="18">
        <v>117</v>
      </c>
      <c r="B125" s="34" t="s">
        <v>142</v>
      </c>
      <c r="C125" s="36" t="s">
        <v>39</v>
      </c>
      <c r="D125" s="52">
        <v>30</v>
      </c>
      <c r="E125" s="19"/>
      <c r="F125" s="20"/>
      <c r="G125" s="16">
        <f t="shared" si="4"/>
        <v>0</v>
      </c>
      <c r="H125" s="16">
        <f t="shared" si="5"/>
        <v>0</v>
      </c>
      <c r="I125" s="16">
        <f t="shared" si="6"/>
        <v>0</v>
      </c>
      <c r="J125" s="16">
        <f t="shared" si="7"/>
        <v>0</v>
      </c>
      <c r="K125" s="21"/>
    </row>
    <row r="126" spans="1:11" s="2" customFormat="1" ht="30" customHeight="1" x14ac:dyDescent="0.25">
      <c r="A126" s="18">
        <v>118</v>
      </c>
      <c r="B126" s="47" t="s">
        <v>100</v>
      </c>
      <c r="C126" s="36" t="s">
        <v>39</v>
      </c>
      <c r="D126" s="52">
        <v>120</v>
      </c>
      <c r="E126" s="45"/>
      <c r="F126" s="20"/>
      <c r="G126" s="16">
        <f t="shared" si="4"/>
        <v>0</v>
      </c>
      <c r="H126" s="16">
        <f t="shared" si="5"/>
        <v>0</v>
      </c>
      <c r="I126" s="16">
        <f t="shared" si="6"/>
        <v>0</v>
      </c>
      <c r="J126" s="16">
        <f t="shared" si="7"/>
        <v>0</v>
      </c>
      <c r="K126" s="21"/>
    </row>
    <row r="127" spans="1:11" s="2" customFormat="1" ht="30" customHeight="1" x14ac:dyDescent="0.25">
      <c r="A127" s="22">
        <v>119</v>
      </c>
      <c r="B127" s="48" t="s">
        <v>101</v>
      </c>
      <c r="C127" s="37" t="s">
        <v>39</v>
      </c>
      <c r="D127" s="53">
        <v>120</v>
      </c>
      <c r="E127" s="46"/>
      <c r="F127" s="44"/>
      <c r="G127" s="16">
        <f t="shared" si="4"/>
        <v>0</v>
      </c>
      <c r="H127" s="16">
        <f t="shared" si="5"/>
        <v>0</v>
      </c>
      <c r="I127" s="16">
        <f t="shared" si="6"/>
        <v>0</v>
      </c>
      <c r="J127" s="16">
        <f t="shared" si="7"/>
        <v>0</v>
      </c>
      <c r="K127" s="24"/>
    </row>
    <row r="128" spans="1:11" s="2" customFormat="1" ht="30" customHeight="1" x14ac:dyDescent="0.25">
      <c r="A128" s="22">
        <v>120</v>
      </c>
      <c r="B128" s="34" t="s">
        <v>143</v>
      </c>
      <c r="C128" s="51" t="s">
        <v>39</v>
      </c>
      <c r="D128" s="54">
        <v>150</v>
      </c>
      <c r="E128" s="23"/>
      <c r="F128" s="44"/>
      <c r="G128" s="16">
        <f t="shared" si="4"/>
        <v>0</v>
      </c>
      <c r="H128" s="16">
        <f t="shared" si="5"/>
        <v>0</v>
      </c>
      <c r="I128" s="16">
        <f t="shared" si="6"/>
        <v>0</v>
      </c>
      <c r="J128" s="16">
        <f t="shared" si="7"/>
        <v>0</v>
      </c>
      <c r="K128" s="24"/>
    </row>
    <row r="129" spans="1:11" s="2" customFormat="1" ht="30" customHeight="1" x14ac:dyDescent="0.25">
      <c r="A129" s="22">
        <v>121</v>
      </c>
      <c r="B129" s="34" t="s">
        <v>144</v>
      </c>
      <c r="C129" s="51" t="s">
        <v>39</v>
      </c>
      <c r="D129" s="54">
        <v>120</v>
      </c>
      <c r="E129" s="23"/>
      <c r="F129" s="44"/>
      <c r="G129" s="16">
        <f t="shared" si="4"/>
        <v>0</v>
      </c>
      <c r="H129" s="16">
        <f t="shared" si="5"/>
        <v>0</v>
      </c>
      <c r="I129" s="16">
        <f t="shared" si="6"/>
        <v>0</v>
      </c>
      <c r="J129" s="16">
        <f t="shared" si="7"/>
        <v>0</v>
      </c>
      <c r="K129" s="24"/>
    </row>
    <row r="130" spans="1:11" s="2" customFormat="1" ht="30" customHeight="1" x14ac:dyDescent="0.25">
      <c r="A130" s="22">
        <v>122</v>
      </c>
      <c r="B130" s="34" t="s">
        <v>145</v>
      </c>
      <c r="C130" s="51" t="s">
        <v>39</v>
      </c>
      <c r="D130" s="54">
        <v>112</v>
      </c>
      <c r="E130" s="23"/>
      <c r="F130" s="44"/>
      <c r="G130" s="16">
        <f t="shared" si="4"/>
        <v>0</v>
      </c>
      <c r="H130" s="16">
        <f t="shared" si="5"/>
        <v>0</v>
      </c>
      <c r="I130" s="16">
        <f t="shared" si="6"/>
        <v>0</v>
      </c>
      <c r="J130" s="16">
        <f t="shared" si="7"/>
        <v>0</v>
      </c>
      <c r="K130" s="24"/>
    </row>
    <row r="131" spans="1:11" s="2" customFormat="1" ht="30" customHeight="1" x14ac:dyDescent="0.25">
      <c r="A131" s="22">
        <v>123</v>
      </c>
      <c r="B131" s="34" t="s">
        <v>146</v>
      </c>
      <c r="C131" s="51" t="s">
        <v>39</v>
      </c>
      <c r="D131" s="54">
        <v>112</v>
      </c>
      <c r="E131" s="23"/>
      <c r="F131" s="44"/>
      <c r="G131" s="16">
        <f t="shared" si="4"/>
        <v>0</v>
      </c>
      <c r="H131" s="16">
        <f t="shared" si="5"/>
        <v>0</v>
      </c>
      <c r="I131" s="16">
        <f t="shared" si="6"/>
        <v>0</v>
      </c>
      <c r="J131" s="16">
        <f t="shared" si="7"/>
        <v>0</v>
      </c>
      <c r="K131" s="24"/>
    </row>
    <row r="132" spans="1:11" s="2" customFormat="1" ht="30" customHeight="1" x14ac:dyDescent="0.25">
      <c r="A132" s="22">
        <v>124</v>
      </c>
      <c r="B132" s="34" t="s">
        <v>147</v>
      </c>
      <c r="C132" s="51" t="s">
        <v>39</v>
      </c>
      <c r="D132" s="54">
        <v>112</v>
      </c>
      <c r="E132" s="23"/>
      <c r="F132" s="44"/>
      <c r="G132" s="16">
        <f t="shared" si="4"/>
        <v>0</v>
      </c>
      <c r="H132" s="16">
        <f t="shared" si="5"/>
        <v>0</v>
      </c>
      <c r="I132" s="16">
        <f t="shared" si="6"/>
        <v>0</v>
      </c>
      <c r="J132" s="16">
        <f t="shared" si="7"/>
        <v>0</v>
      </c>
      <c r="K132" s="24"/>
    </row>
    <row r="133" spans="1:11" s="2" customFormat="1" ht="30" customHeight="1" x14ac:dyDescent="0.25">
      <c r="A133" s="22">
        <v>125</v>
      </c>
      <c r="B133" s="34" t="s">
        <v>148</v>
      </c>
      <c r="C133" s="51" t="s">
        <v>39</v>
      </c>
      <c r="D133" s="54">
        <v>180</v>
      </c>
      <c r="E133" s="23"/>
      <c r="F133" s="44"/>
      <c r="G133" s="16">
        <f t="shared" si="4"/>
        <v>0</v>
      </c>
      <c r="H133" s="16">
        <f t="shared" si="5"/>
        <v>0</v>
      </c>
      <c r="I133" s="16">
        <f t="shared" si="6"/>
        <v>0</v>
      </c>
      <c r="J133" s="16">
        <f t="shared" si="7"/>
        <v>0</v>
      </c>
      <c r="K133" s="24"/>
    </row>
    <row r="134" spans="1:11" s="2" customFormat="1" ht="30" customHeight="1" x14ac:dyDescent="0.25">
      <c r="A134" s="22">
        <v>126</v>
      </c>
      <c r="B134" s="34" t="s">
        <v>149</v>
      </c>
      <c r="C134" s="51" t="s">
        <v>39</v>
      </c>
      <c r="D134" s="54">
        <v>180</v>
      </c>
      <c r="E134" s="23"/>
      <c r="F134" s="44"/>
      <c r="G134" s="16">
        <f t="shared" si="4"/>
        <v>0</v>
      </c>
      <c r="H134" s="16">
        <f t="shared" si="5"/>
        <v>0</v>
      </c>
      <c r="I134" s="16">
        <f t="shared" si="6"/>
        <v>0</v>
      </c>
      <c r="J134" s="16">
        <f t="shared" si="7"/>
        <v>0</v>
      </c>
      <c r="K134" s="24"/>
    </row>
    <row r="135" spans="1:11" s="2" customFormat="1" ht="30" customHeight="1" x14ac:dyDescent="0.25">
      <c r="A135" s="22">
        <v>127</v>
      </c>
      <c r="B135" s="34" t="s">
        <v>150</v>
      </c>
      <c r="C135" s="51" t="s">
        <v>39</v>
      </c>
      <c r="D135" s="54">
        <v>168</v>
      </c>
      <c r="E135" s="23"/>
      <c r="F135" s="44"/>
      <c r="G135" s="16">
        <f t="shared" si="4"/>
        <v>0</v>
      </c>
      <c r="H135" s="16">
        <f t="shared" si="5"/>
        <v>0</v>
      </c>
      <c r="I135" s="16">
        <f t="shared" si="6"/>
        <v>0</v>
      </c>
      <c r="J135" s="16">
        <f t="shared" si="7"/>
        <v>0</v>
      </c>
      <c r="K135" s="24"/>
    </row>
    <row r="136" spans="1:11" s="2" customFormat="1" ht="30" customHeight="1" x14ac:dyDescent="0.25">
      <c r="A136" s="22">
        <v>128</v>
      </c>
      <c r="B136" s="34" t="s">
        <v>102</v>
      </c>
      <c r="C136" s="51" t="s">
        <v>39</v>
      </c>
      <c r="D136" s="55">
        <v>102</v>
      </c>
      <c r="E136" s="23"/>
      <c r="F136" s="44"/>
      <c r="G136" s="16">
        <f t="shared" si="4"/>
        <v>0</v>
      </c>
      <c r="H136" s="16">
        <f t="shared" si="5"/>
        <v>0</v>
      </c>
      <c r="I136" s="16">
        <f t="shared" si="6"/>
        <v>0</v>
      </c>
      <c r="J136" s="16">
        <f t="shared" si="7"/>
        <v>0</v>
      </c>
      <c r="K136" s="24"/>
    </row>
    <row r="137" spans="1:11" s="2" customFormat="1" ht="30" customHeight="1" x14ac:dyDescent="0.25">
      <c r="A137" s="22">
        <v>129</v>
      </c>
      <c r="B137" s="34" t="s">
        <v>151</v>
      </c>
      <c r="C137" s="51" t="s">
        <v>39</v>
      </c>
      <c r="D137" s="55">
        <v>96</v>
      </c>
      <c r="E137" s="23"/>
      <c r="F137" s="44"/>
      <c r="G137" s="16">
        <f t="shared" si="4"/>
        <v>0</v>
      </c>
      <c r="H137" s="16">
        <f t="shared" si="5"/>
        <v>0</v>
      </c>
      <c r="I137" s="16">
        <f t="shared" si="6"/>
        <v>0</v>
      </c>
      <c r="J137" s="16">
        <f t="shared" si="7"/>
        <v>0</v>
      </c>
      <c r="K137" s="24"/>
    </row>
    <row r="138" spans="1:11" s="2" customFormat="1" ht="30" customHeight="1" x14ac:dyDescent="0.25">
      <c r="A138" s="22">
        <v>130</v>
      </c>
      <c r="B138" s="34" t="s">
        <v>69</v>
      </c>
      <c r="C138" s="51" t="s">
        <v>39</v>
      </c>
      <c r="D138" s="55">
        <v>144</v>
      </c>
      <c r="E138" s="23"/>
      <c r="F138" s="44"/>
      <c r="G138" s="16">
        <f t="shared" si="4"/>
        <v>0</v>
      </c>
      <c r="H138" s="16">
        <f t="shared" si="5"/>
        <v>0</v>
      </c>
      <c r="I138" s="16">
        <f t="shared" si="6"/>
        <v>0</v>
      </c>
      <c r="J138" s="16">
        <f t="shared" si="7"/>
        <v>0</v>
      </c>
      <c r="K138" s="24"/>
    </row>
    <row r="139" spans="1:11" s="2" customFormat="1" ht="30" customHeight="1" x14ac:dyDescent="0.25">
      <c r="A139" s="22">
        <v>131</v>
      </c>
      <c r="B139" s="34" t="s">
        <v>152</v>
      </c>
      <c r="C139" s="51" t="s">
        <v>39</v>
      </c>
      <c r="D139" s="54">
        <v>760</v>
      </c>
      <c r="E139" s="23"/>
      <c r="F139" s="44"/>
      <c r="G139" s="16">
        <f t="shared" si="4"/>
        <v>0</v>
      </c>
      <c r="H139" s="16">
        <f t="shared" si="5"/>
        <v>0</v>
      </c>
      <c r="I139" s="16">
        <f t="shared" si="6"/>
        <v>0</v>
      </c>
      <c r="J139" s="16">
        <f t="shared" si="7"/>
        <v>0</v>
      </c>
      <c r="K139" s="24"/>
    </row>
    <row r="140" spans="1:11" s="2" customFormat="1" ht="30" customHeight="1" x14ac:dyDescent="0.25">
      <c r="A140" s="22">
        <v>132</v>
      </c>
      <c r="B140" s="34" t="s">
        <v>70</v>
      </c>
      <c r="C140" s="51" t="s">
        <v>39</v>
      </c>
      <c r="D140" s="54">
        <v>64</v>
      </c>
      <c r="E140" s="23"/>
      <c r="F140" s="44"/>
      <c r="G140" s="16">
        <f t="shared" si="4"/>
        <v>0</v>
      </c>
      <c r="H140" s="16">
        <f t="shared" si="5"/>
        <v>0</v>
      </c>
      <c r="I140" s="16">
        <f t="shared" si="6"/>
        <v>0</v>
      </c>
      <c r="J140" s="16">
        <f t="shared" si="7"/>
        <v>0</v>
      </c>
      <c r="K140" s="24"/>
    </row>
    <row r="141" spans="1:11" s="2" customFormat="1" ht="30" customHeight="1" x14ac:dyDescent="0.25">
      <c r="A141" s="22">
        <v>133</v>
      </c>
      <c r="B141" s="34" t="s">
        <v>153</v>
      </c>
      <c r="C141" s="51" t="s">
        <v>39</v>
      </c>
      <c r="D141" s="54">
        <v>75</v>
      </c>
      <c r="E141" s="23"/>
      <c r="F141" s="44"/>
      <c r="G141" s="16">
        <f t="shared" si="4"/>
        <v>0</v>
      </c>
      <c r="H141" s="16">
        <f t="shared" si="5"/>
        <v>0</v>
      </c>
      <c r="I141" s="16">
        <f t="shared" si="6"/>
        <v>0</v>
      </c>
      <c r="J141" s="16">
        <f t="shared" si="7"/>
        <v>0</v>
      </c>
      <c r="K141" s="24"/>
    </row>
    <row r="142" spans="1:11" s="2" customFormat="1" ht="30" customHeight="1" x14ac:dyDescent="0.25">
      <c r="A142" s="22">
        <v>134</v>
      </c>
      <c r="B142" s="34" t="s">
        <v>154</v>
      </c>
      <c r="C142" s="51" t="s">
        <v>39</v>
      </c>
      <c r="D142" s="54">
        <v>375</v>
      </c>
      <c r="E142" s="23"/>
      <c r="F142" s="44"/>
      <c r="G142" s="16">
        <f t="shared" si="4"/>
        <v>0</v>
      </c>
      <c r="H142" s="16">
        <f t="shared" si="5"/>
        <v>0</v>
      </c>
      <c r="I142" s="16">
        <f t="shared" si="6"/>
        <v>0</v>
      </c>
      <c r="J142" s="16">
        <f t="shared" si="7"/>
        <v>0</v>
      </c>
      <c r="K142" s="24"/>
    </row>
    <row r="143" spans="1:11" s="2" customFormat="1" ht="30" customHeight="1" x14ac:dyDescent="0.25">
      <c r="A143" s="22">
        <v>135</v>
      </c>
      <c r="B143" s="34" t="s">
        <v>155</v>
      </c>
      <c r="C143" s="51" t="s">
        <v>39</v>
      </c>
      <c r="D143" s="54">
        <v>145</v>
      </c>
      <c r="E143" s="23"/>
      <c r="F143" s="44"/>
      <c r="G143" s="16">
        <f t="shared" si="4"/>
        <v>0</v>
      </c>
      <c r="H143" s="16">
        <f t="shared" si="5"/>
        <v>0</v>
      </c>
      <c r="I143" s="16">
        <f t="shared" si="6"/>
        <v>0</v>
      </c>
      <c r="J143" s="16">
        <f t="shared" si="7"/>
        <v>0</v>
      </c>
      <c r="K143" s="24"/>
    </row>
    <row r="144" spans="1:11" s="2" customFormat="1" ht="30" customHeight="1" x14ac:dyDescent="0.25">
      <c r="A144" s="22">
        <v>136</v>
      </c>
      <c r="B144" s="34" t="s">
        <v>156</v>
      </c>
      <c r="C144" s="51" t="s">
        <v>39</v>
      </c>
      <c r="D144" s="54">
        <v>98</v>
      </c>
      <c r="E144" s="23"/>
      <c r="F144" s="44"/>
      <c r="G144" s="16">
        <f t="shared" si="4"/>
        <v>0</v>
      </c>
      <c r="H144" s="16">
        <f t="shared" si="5"/>
        <v>0</v>
      </c>
      <c r="I144" s="16">
        <f t="shared" si="6"/>
        <v>0</v>
      </c>
      <c r="J144" s="16">
        <f t="shared" si="7"/>
        <v>0</v>
      </c>
      <c r="K144" s="24"/>
    </row>
    <row r="145" spans="1:11" s="2" customFormat="1" ht="30" customHeight="1" x14ac:dyDescent="0.25">
      <c r="A145" s="22">
        <v>137</v>
      </c>
      <c r="B145" s="34" t="s">
        <v>103</v>
      </c>
      <c r="C145" s="51" t="s">
        <v>39</v>
      </c>
      <c r="D145" s="54">
        <v>10</v>
      </c>
      <c r="E145" s="23"/>
      <c r="F145" s="44"/>
      <c r="G145" s="16">
        <f t="shared" si="4"/>
        <v>0</v>
      </c>
      <c r="H145" s="16">
        <f t="shared" si="5"/>
        <v>0</v>
      </c>
      <c r="I145" s="16">
        <f t="shared" si="6"/>
        <v>0</v>
      </c>
      <c r="J145" s="16">
        <f t="shared" si="7"/>
        <v>0</v>
      </c>
      <c r="K145" s="24"/>
    </row>
    <row r="146" spans="1:11" s="2" customFormat="1" ht="30" customHeight="1" x14ac:dyDescent="0.25">
      <c r="A146" s="22">
        <v>138</v>
      </c>
      <c r="B146" s="34" t="s">
        <v>157</v>
      </c>
      <c r="C146" s="51" t="s">
        <v>39</v>
      </c>
      <c r="D146" s="54">
        <v>207</v>
      </c>
      <c r="E146" s="23"/>
      <c r="F146" s="44"/>
      <c r="G146" s="16">
        <f t="shared" si="4"/>
        <v>0</v>
      </c>
      <c r="H146" s="16">
        <f t="shared" si="5"/>
        <v>0</v>
      </c>
      <c r="I146" s="16">
        <f t="shared" si="6"/>
        <v>0</v>
      </c>
      <c r="J146" s="16">
        <f t="shared" si="7"/>
        <v>0</v>
      </c>
      <c r="K146" s="24"/>
    </row>
    <row r="147" spans="1:11" s="2" customFormat="1" ht="30" customHeight="1" x14ac:dyDescent="0.25">
      <c r="A147" s="22">
        <v>139</v>
      </c>
      <c r="B147" s="34" t="s">
        <v>158</v>
      </c>
      <c r="C147" s="51" t="s">
        <v>39</v>
      </c>
      <c r="D147" s="54">
        <v>60</v>
      </c>
      <c r="E147" s="23"/>
      <c r="F147" s="44"/>
      <c r="G147" s="16">
        <f t="shared" si="4"/>
        <v>0</v>
      </c>
      <c r="H147" s="16">
        <f t="shared" si="5"/>
        <v>0</v>
      </c>
      <c r="I147" s="16">
        <f t="shared" si="6"/>
        <v>0</v>
      </c>
      <c r="J147" s="16">
        <f t="shared" si="7"/>
        <v>0</v>
      </c>
      <c r="K147" s="24"/>
    </row>
    <row r="148" spans="1:11" s="2" customFormat="1" ht="30" customHeight="1" x14ac:dyDescent="0.25">
      <c r="A148" s="22">
        <v>140</v>
      </c>
      <c r="B148" s="34" t="s">
        <v>159</v>
      </c>
      <c r="C148" s="51" t="s">
        <v>39</v>
      </c>
      <c r="D148" s="54">
        <v>40</v>
      </c>
      <c r="E148" s="23"/>
      <c r="F148" s="44"/>
      <c r="G148" s="16">
        <f t="shared" si="4"/>
        <v>0</v>
      </c>
      <c r="H148" s="16">
        <f t="shared" si="5"/>
        <v>0</v>
      </c>
      <c r="I148" s="16">
        <f t="shared" si="6"/>
        <v>0</v>
      </c>
      <c r="J148" s="16">
        <f t="shared" si="7"/>
        <v>0</v>
      </c>
      <c r="K148" s="24"/>
    </row>
    <row r="149" spans="1:11" s="2" customFormat="1" ht="30" customHeight="1" x14ac:dyDescent="0.25">
      <c r="A149" s="22">
        <v>141</v>
      </c>
      <c r="B149" s="34" t="s">
        <v>71</v>
      </c>
      <c r="C149" s="51" t="s">
        <v>39</v>
      </c>
      <c r="D149" s="54">
        <v>18</v>
      </c>
      <c r="E149" s="23"/>
      <c r="F149" s="44"/>
      <c r="G149" s="16">
        <f t="shared" si="4"/>
        <v>0</v>
      </c>
      <c r="H149" s="16">
        <f t="shared" si="5"/>
        <v>0</v>
      </c>
      <c r="I149" s="16">
        <f t="shared" si="6"/>
        <v>0</v>
      </c>
      <c r="J149" s="16">
        <f t="shared" si="7"/>
        <v>0</v>
      </c>
      <c r="K149" s="24"/>
    </row>
    <row r="150" spans="1:11" s="2" customFormat="1" ht="30" customHeight="1" x14ac:dyDescent="0.25">
      <c r="A150" s="22">
        <v>142</v>
      </c>
      <c r="B150" s="34" t="s">
        <v>160</v>
      </c>
      <c r="C150" s="51" t="s">
        <v>39</v>
      </c>
      <c r="D150" s="56">
        <v>18</v>
      </c>
      <c r="E150" s="23"/>
      <c r="F150" s="44"/>
      <c r="G150" s="16">
        <f t="shared" si="4"/>
        <v>0</v>
      </c>
      <c r="H150" s="16">
        <f t="shared" si="5"/>
        <v>0</v>
      </c>
      <c r="I150" s="16">
        <f t="shared" si="6"/>
        <v>0</v>
      </c>
      <c r="J150" s="16">
        <f t="shared" si="7"/>
        <v>0</v>
      </c>
      <c r="K150" s="24"/>
    </row>
    <row r="151" spans="1:11" s="2" customFormat="1" ht="30" customHeight="1" x14ac:dyDescent="0.25">
      <c r="A151" s="22">
        <v>143</v>
      </c>
      <c r="B151" s="34" t="s">
        <v>161</v>
      </c>
      <c r="C151" s="51" t="s">
        <v>39</v>
      </c>
      <c r="D151" s="56">
        <v>160</v>
      </c>
      <c r="E151" s="23"/>
      <c r="F151" s="44"/>
      <c r="G151" s="16">
        <f t="shared" si="4"/>
        <v>0</v>
      </c>
      <c r="H151" s="16">
        <f t="shared" si="5"/>
        <v>0</v>
      </c>
      <c r="I151" s="16">
        <f t="shared" si="6"/>
        <v>0</v>
      </c>
      <c r="J151" s="16">
        <f t="shared" si="7"/>
        <v>0</v>
      </c>
      <c r="K151" s="24"/>
    </row>
    <row r="152" spans="1:11" s="2" customFormat="1" ht="30" customHeight="1" x14ac:dyDescent="0.25">
      <c r="A152" s="22">
        <v>144</v>
      </c>
      <c r="B152" s="34" t="s">
        <v>163</v>
      </c>
      <c r="C152" s="51" t="s">
        <v>39</v>
      </c>
      <c r="D152" s="56">
        <v>128</v>
      </c>
      <c r="E152" s="23"/>
      <c r="F152" s="44"/>
      <c r="G152" s="16">
        <f t="shared" si="4"/>
        <v>0</v>
      </c>
      <c r="H152" s="16">
        <f t="shared" si="5"/>
        <v>0</v>
      </c>
      <c r="I152" s="16">
        <f t="shared" si="6"/>
        <v>0</v>
      </c>
      <c r="J152" s="16">
        <f t="shared" si="7"/>
        <v>0</v>
      </c>
      <c r="K152" s="24"/>
    </row>
    <row r="153" spans="1:11" s="2" customFormat="1" ht="30" customHeight="1" thickBot="1" x14ac:dyDescent="0.3">
      <c r="A153" s="22">
        <v>145</v>
      </c>
      <c r="B153" s="34" t="s">
        <v>162</v>
      </c>
      <c r="C153" s="51" t="s">
        <v>39</v>
      </c>
      <c r="D153" s="56">
        <v>24</v>
      </c>
      <c r="E153" s="23"/>
      <c r="F153" s="44"/>
      <c r="G153" s="16">
        <f t="shared" si="4"/>
        <v>0</v>
      </c>
      <c r="H153" s="16">
        <f t="shared" si="5"/>
        <v>0</v>
      </c>
      <c r="I153" s="16">
        <f t="shared" si="6"/>
        <v>0</v>
      </c>
      <c r="J153" s="16">
        <f t="shared" si="7"/>
        <v>0</v>
      </c>
      <c r="K153" s="24"/>
    </row>
    <row r="154" spans="1:11" s="5" customFormat="1" ht="28.5" customHeight="1" thickBot="1" x14ac:dyDescent="0.3">
      <c r="A154" s="25"/>
      <c r="B154" s="58" t="s">
        <v>18</v>
      </c>
      <c r="C154" s="58"/>
      <c r="D154" s="58"/>
      <c r="E154" s="58"/>
      <c r="F154" s="58"/>
      <c r="G154" s="58"/>
      <c r="H154" s="26"/>
      <c r="I154" s="27">
        <f>SUM(I8:I153)</f>
        <v>0</v>
      </c>
      <c r="J154" s="27">
        <f>SUM(J8:J153)</f>
        <v>0</v>
      </c>
      <c r="K154" s="28"/>
    </row>
    <row r="155" spans="1:11" x14ac:dyDescent="0.25">
      <c r="A155" s="29"/>
      <c r="B155" s="59"/>
      <c r="C155" s="59"/>
      <c r="D155" s="59"/>
      <c r="E155" s="59"/>
      <c r="F155" s="59"/>
      <c r="G155" s="59"/>
      <c r="H155" s="59"/>
      <c r="I155" s="59"/>
      <c r="J155" s="59"/>
      <c r="K155" s="30"/>
    </row>
    <row r="156" spans="1:11" x14ac:dyDescent="0.25">
      <c r="A156" s="29"/>
      <c r="B156" s="40"/>
      <c r="C156" s="31"/>
      <c r="D156" s="31"/>
      <c r="E156" s="31"/>
      <c r="F156" s="31"/>
      <c r="G156" s="31"/>
      <c r="H156" s="31"/>
      <c r="I156" s="31"/>
      <c r="J156" s="31"/>
      <c r="K156" s="30"/>
    </row>
    <row r="157" spans="1:11" ht="15" customHeight="1" x14ac:dyDescent="0.25">
      <c r="A157" s="29"/>
      <c r="B157" s="41" t="s">
        <v>13</v>
      </c>
      <c r="C157" s="32"/>
      <c r="D157" s="32"/>
      <c r="E157" s="61" t="s">
        <v>46</v>
      </c>
      <c r="F157" s="61"/>
      <c r="G157" s="61"/>
      <c r="H157" s="61"/>
      <c r="I157" s="61"/>
      <c r="J157" s="61"/>
      <c r="K157" s="61"/>
    </row>
    <row r="158" spans="1:11" ht="15.75" x14ac:dyDescent="0.25">
      <c r="B158" s="42"/>
      <c r="C158" s="32"/>
      <c r="D158" s="32"/>
      <c r="E158" s="32"/>
      <c r="F158" s="32"/>
      <c r="G158" s="32"/>
      <c r="H158" s="32"/>
      <c r="I158" s="32"/>
      <c r="J158" s="32"/>
      <c r="K158" s="33"/>
    </row>
    <row r="159" spans="1:11" ht="15.75" customHeight="1" x14ac:dyDescent="0.25">
      <c r="B159" s="42"/>
      <c r="C159" s="32"/>
      <c r="D159" s="32"/>
      <c r="E159" s="62" t="s">
        <v>17</v>
      </c>
      <c r="F159" s="62"/>
      <c r="G159" s="62"/>
      <c r="H159" s="62"/>
      <c r="I159" s="62"/>
      <c r="J159" s="62"/>
      <c r="K159" s="62"/>
    </row>
    <row r="160" spans="1:11" ht="15.75" x14ac:dyDescent="0.25">
      <c r="B160" s="42"/>
      <c r="C160" s="32"/>
      <c r="D160" s="32"/>
      <c r="E160" s="62"/>
      <c r="F160" s="62"/>
      <c r="G160" s="62"/>
      <c r="H160" s="62"/>
      <c r="I160" s="62"/>
      <c r="J160" s="62"/>
      <c r="K160" s="62"/>
    </row>
    <row r="161" spans="2:11" ht="15.75" customHeight="1" x14ac:dyDescent="0.25">
      <c r="B161" s="42"/>
      <c r="C161" s="32"/>
      <c r="D161" s="32"/>
      <c r="E161" s="62"/>
      <c r="F161" s="62"/>
      <c r="G161" s="62"/>
      <c r="H161" s="62"/>
      <c r="I161" s="62"/>
      <c r="J161" s="62"/>
      <c r="K161" s="62"/>
    </row>
    <row r="162" spans="2:11" ht="15.75" x14ac:dyDescent="0.25">
      <c r="B162" s="42"/>
      <c r="C162" s="32"/>
      <c r="D162" s="32"/>
      <c r="E162" s="62"/>
      <c r="F162" s="62"/>
      <c r="G162" s="62"/>
      <c r="H162" s="62"/>
      <c r="I162" s="62"/>
      <c r="J162" s="62"/>
      <c r="K162" s="62"/>
    </row>
    <row r="163" spans="2:11" ht="15.75" x14ac:dyDescent="0.25">
      <c r="B163" s="42"/>
      <c r="C163" s="32"/>
      <c r="D163" s="32"/>
      <c r="E163" s="32"/>
      <c r="F163" s="60" t="s">
        <v>14</v>
      </c>
      <c r="G163" s="60"/>
      <c r="H163" s="60"/>
      <c r="I163" s="60"/>
      <c r="J163" s="60"/>
      <c r="K163" s="60"/>
    </row>
    <row r="164" spans="2:11" ht="15.75" x14ac:dyDescent="0.25">
      <c r="B164" s="42"/>
      <c r="C164" s="32"/>
      <c r="D164" s="32"/>
      <c r="E164" s="32"/>
      <c r="F164" s="60" t="s">
        <v>15</v>
      </c>
      <c r="G164" s="60"/>
      <c r="H164" s="60"/>
      <c r="I164" s="60"/>
      <c r="J164" s="60"/>
      <c r="K164" s="60"/>
    </row>
  </sheetData>
  <mergeCells count="14">
    <mergeCell ref="F164:K164"/>
    <mergeCell ref="A3:B3"/>
    <mergeCell ref="A4:B4"/>
    <mergeCell ref="A5:B5"/>
    <mergeCell ref="C5:K5"/>
    <mergeCell ref="C4:K4"/>
    <mergeCell ref="C3:K3"/>
    <mergeCell ref="A6:K6"/>
    <mergeCell ref="J1:K1"/>
    <mergeCell ref="B154:G154"/>
    <mergeCell ref="B155:J155"/>
    <mergeCell ref="F163:K163"/>
    <mergeCell ref="E157:K157"/>
    <mergeCell ref="E159:K162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2024-06-27T11:44:48Z</cp:lastPrinted>
  <dcterms:created xsi:type="dcterms:W3CDTF">2014-01-20T15:07:59Z</dcterms:created>
  <dcterms:modified xsi:type="dcterms:W3CDTF">2024-07-16T10:56:14Z</dcterms:modified>
</cp:coreProperties>
</file>