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E:\Lesy SR - zaloha\VO 2022 - NakupChemikalii_DNS\NakupChemikalii - Vyzva 13-2024\"/>
    </mc:Choice>
  </mc:AlternateContent>
  <xr:revisionPtr revIDLastSave="0" documentId="13_ncr:1_{09B60D18-FB15-4EDA-B358-164002EE7B2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DNS 2. polrok" sheetId="1" r:id="rId1"/>
  </sheets>
  <definedNames>
    <definedName name="_xlnm.Print_Area" localSheetId="0">'DNS 2. polrok'!$A$1:$I$13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" i="1" l="1"/>
  <c r="F5" i="1"/>
  <c r="G5" i="1" s="1"/>
  <c r="H5" i="1" s="1"/>
  <c r="F6" i="1"/>
  <c r="G6" i="1" s="1"/>
  <c r="H6" i="1" s="1"/>
  <c r="F7" i="1"/>
  <c r="G7" i="1" s="1"/>
  <c r="F8" i="1"/>
  <c r="G8" i="1" s="1"/>
  <c r="F9" i="1"/>
  <c r="G9" i="1" s="1"/>
  <c r="H9" i="1" s="1"/>
  <c r="F3" i="1"/>
  <c r="F11" i="1" l="1"/>
  <c r="H8" i="1"/>
  <c r="G4" i="1"/>
  <c r="H7" i="1"/>
  <c r="H4" i="1" l="1"/>
  <c r="G3" i="1"/>
  <c r="H3" i="1" s="1"/>
  <c r="G11" i="1" l="1"/>
  <c r="H11" i="1"/>
</calcChain>
</file>

<file path=xl/sharedStrings.xml><?xml version="1.0" encoding="utf-8"?>
<sst xmlns="http://schemas.openxmlformats.org/spreadsheetml/2006/main" count="31" uniqueCount="25">
  <si>
    <t xml:space="preserve">Názov prípravku </t>
  </si>
  <si>
    <t>Popis - účinná látka</t>
  </si>
  <si>
    <t>t.j.</t>
  </si>
  <si>
    <t>SPOLU</t>
  </si>
  <si>
    <t>Časť "A": Množstvá na odber prípravkov na ochranu lesa a pestovateľskú činnosť</t>
  </si>
  <si>
    <t>Jednotková cena v EUR bez DPH</t>
  </si>
  <si>
    <t>Celková cena v EUR bez DPH</t>
  </si>
  <si>
    <t>Výška DPH (20%)</t>
  </si>
  <si>
    <t>Celková cena v EUR s DPH</t>
  </si>
  <si>
    <t>l</t>
  </si>
  <si>
    <t>glyphosate 360g/L+vodohospodárská štúdia</t>
  </si>
  <si>
    <t>Roundup Biaktiv</t>
  </si>
  <si>
    <t>NPK 15:15:15 25 kg bal</t>
  </si>
  <si>
    <t>kg</t>
  </si>
  <si>
    <t>Liadok amónny s dolomitom LAD27%N</t>
  </si>
  <si>
    <t>Močovina prilovaná</t>
  </si>
  <si>
    <t>Univerzol zelený</t>
  </si>
  <si>
    <t>Univerzol fialový</t>
  </si>
  <si>
    <t>Univerzol modrý</t>
  </si>
  <si>
    <t xml:space="preserve">hnojivo gran. (N) 15 % - (P2O5) 15 % -(K2O) 15% </t>
  </si>
  <si>
    <t>hnojivo gran. Liadok amónny s dolomitom 27 % N</t>
  </si>
  <si>
    <t>hnojivo gran. 46 % N v močovinovej forme</t>
  </si>
  <si>
    <t>Vodorozpustné hnojivo NPK 23+06+10+2,7MgO+TE</t>
  </si>
  <si>
    <t>Vodorozpustné hnojivo NPK 10+10+30+3,3MgO+TE</t>
  </si>
  <si>
    <t>Vodorozpustné hnojivo NPK 18+11+18+2,5MgO+TE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</si>
</sst>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name val="Arial CE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auto="1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Alignment="1">
      <alignment vertical="top"/>
    </xf>
    <xf numFmtId="3" fontId="1" fillId="0" borderId="4" xfId="0" applyNumberFormat="1" applyFont="1" applyBorder="1" applyAlignment="1">
      <alignment horizontal="center" vertical="top"/>
    </xf>
    <xf numFmtId="4" fontId="1" fillId="2" borderId="4" xfId="0" applyNumberFormat="1" applyFont="1" applyFill="1" applyBorder="1" applyAlignment="1">
      <alignment vertical="top"/>
    </xf>
    <xf numFmtId="4" fontId="1" fillId="0" borderId="4" xfId="0" applyNumberFormat="1" applyFont="1" applyBorder="1" applyAlignment="1">
      <alignment vertical="top"/>
    </xf>
    <xf numFmtId="4" fontId="1" fillId="0" borderId="5" xfId="0" applyNumberFormat="1" applyFont="1" applyBorder="1" applyAlignment="1">
      <alignment vertical="top"/>
    </xf>
    <xf numFmtId="0" fontId="2" fillId="0" borderId="6" xfId="0" applyFont="1" applyBorder="1" applyAlignment="1">
      <alignment horizontal="center" vertical="top"/>
    </xf>
    <xf numFmtId="0" fontId="2" fillId="0" borderId="7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0" fontId="2" fillId="0" borderId="7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4" fontId="2" fillId="0" borderId="1" xfId="0" applyNumberFormat="1" applyFont="1" applyBorder="1" applyAlignment="1">
      <alignment vertical="top"/>
    </xf>
    <xf numFmtId="4" fontId="2" fillId="0" borderId="2" xfId="0" applyNumberFormat="1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2" xfId="0" applyFont="1" applyBorder="1" applyAlignment="1">
      <alignment vertical="top" wrapText="1"/>
    </xf>
    <xf numFmtId="0" fontId="1" fillId="0" borderId="13" xfId="0" applyFont="1" applyBorder="1" applyAlignment="1">
      <alignment vertical="top" wrapText="1"/>
    </xf>
    <xf numFmtId="0" fontId="1" fillId="0" borderId="13" xfId="0" applyFont="1" applyBorder="1" applyAlignment="1">
      <alignment horizontal="center" vertical="top" wrapText="1"/>
    </xf>
    <xf numFmtId="3" fontId="1" fillId="0" borderId="13" xfId="0" applyNumberFormat="1" applyFont="1" applyBorder="1" applyAlignment="1">
      <alignment horizontal="center" vertical="top"/>
    </xf>
    <xf numFmtId="4" fontId="1" fillId="2" borderId="13" xfId="0" applyNumberFormat="1" applyFont="1" applyFill="1" applyBorder="1" applyAlignment="1">
      <alignment vertical="top"/>
    </xf>
    <xf numFmtId="4" fontId="1" fillId="0" borderId="13" xfId="0" applyNumberFormat="1" applyFont="1" applyBorder="1" applyAlignment="1">
      <alignment vertical="top"/>
    </xf>
    <xf numFmtId="4" fontId="1" fillId="0" borderId="14" xfId="0" applyNumberFormat="1" applyFont="1" applyBorder="1" applyAlignment="1">
      <alignment vertical="top"/>
    </xf>
    <xf numFmtId="0" fontId="2" fillId="0" borderId="9" xfId="0" applyFont="1" applyBorder="1" applyAlignment="1">
      <alignment vertical="top" wrapText="1"/>
    </xf>
    <xf numFmtId="0" fontId="0" fillId="0" borderId="10" xfId="0" applyBorder="1" applyAlignment="1">
      <alignment vertical="top" wrapText="1"/>
    </xf>
    <xf numFmtId="0" fontId="0" fillId="0" borderId="11" xfId="0" applyBorder="1" applyAlignment="1">
      <alignment vertical="top" wrapText="1"/>
    </xf>
    <xf numFmtId="0" fontId="3" fillId="0" borderId="9" xfId="0" applyFont="1" applyBorder="1" applyAlignment="1">
      <alignment horizontal="left" vertical="center"/>
    </xf>
    <xf numFmtId="0" fontId="0" fillId="0" borderId="10" xfId="0" applyBorder="1" applyAlignment="1">
      <alignment vertical="center"/>
    </xf>
    <xf numFmtId="0" fontId="0" fillId="0" borderId="15" xfId="0" applyBorder="1" applyAlignment="1">
      <alignment vertic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1"/>
  <sheetViews>
    <sheetView tabSelected="1" view="pageBreakPreview" zoomScaleNormal="90" zoomScaleSheetLayoutView="100" workbookViewId="0">
      <selection activeCell="E3" sqref="E3:E9"/>
    </sheetView>
  </sheetViews>
  <sheetFormatPr defaultRowHeight="13.2" x14ac:dyDescent="0.25"/>
  <cols>
    <col min="1" max="1" width="23.77734375" style="1" bestFit="1" customWidth="1"/>
    <col min="2" max="2" width="43.88671875" style="1" bestFit="1" customWidth="1"/>
    <col min="3" max="3" width="3.6640625" style="1" bestFit="1" customWidth="1"/>
    <col min="4" max="8" width="9.109375" style="1"/>
    <col min="9" max="9" width="1.6640625" style="1" customWidth="1"/>
  </cols>
  <sheetData>
    <row r="1" spans="1:8" ht="37.5" customHeight="1" thickBot="1" x14ac:dyDescent="0.3">
      <c r="A1" s="26" t="s">
        <v>4</v>
      </c>
      <c r="B1" s="27"/>
      <c r="C1" s="27"/>
      <c r="D1" s="27"/>
      <c r="E1" s="27"/>
      <c r="F1" s="27"/>
      <c r="G1" s="27"/>
      <c r="H1" s="28"/>
    </row>
    <row r="2" spans="1:8" ht="52.8" x14ac:dyDescent="0.25">
      <c r="A2" s="6" t="s">
        <v>0</v>
      </c>
      <c r="B2" s="7" t="s">
        <v>1</v>
      </c>
      <c r="C2" s="8" t="s">
        <v>2</v>
      </c>
      <c r="D2" s="9" t="s">
        <v>3</v>
      </c>
      <c r="E2" s="9" t="s">
        <v>5</v>
      </c>
      <c r="F2" s="9" t="s">
        <v>6</v>
      </c>
      <c r="G2" s="9" t="s">
        <v>7</v>
      </c>
      <c r="H2" s="10" t="s">
        <v>8</v>
      </c>
    </row>
    <row r="3" spans="1:8" x14ac:dyDescent="0.25">
      <c r="A3" s="16" t="s">
        <v>11</v>
      </c>
      <c r="B3" s="17" t="s">
        <v>10</v>
      </c>
      <c r="C3" s="18" t="s">
        <v>9</v>
      </c>
      <c r="D3" s="19">
        <v>60</v>
      </c>
      <c r="E3" s="20"/>
      <c r="F3" s="21">
        <f>D3*E3</f>
        <v>0</v>
      </c>
      <c r="G3" s="21">
        <f t="shared" ref="G3" si="0">F3*0.2</f>
        <v>0</v>
      </c>
      <c r="H3" s="22">
        <f t="shared" ref="H3" si="1">F3+G3</f>
        <v>0</v>
      </c>
    </row>
    <row r="4" spans="1:8" x14ac:dyDescent="0.25">
      <c r="A4" s="16" t="s">
        <v>12</v>
      </c>
      <c r="B4" s="17" t="s">
        <v>19</v>
      </c>
      <c r="C4" s="18" t="s">
        <v>13</v>
      </c>
      <c r="D4" s="19">
        <v>250</v>
      </c>
      <c r="E4" s="20"/>
      <c r="F4" s="21">
        <f t="shared" ref="F4:F9" si="2">D4*E4</f>
        <v>0</v>
      </c>
      <c r="G4" s="21">
        <f t="shared" ref="G4:G9" si="3">F4*0.2</f>
        <v>0</v>
      </c>
      <c r="H4" s="22">
        <f t="shared" ref="H4:H9" si="4">F4+G4</f>
        <v>0</v>
      </c>
    </row>
    <row r="5" spans="1:8" ht="26.4" x14ac:dyDescent="0.25">
      <c r="A5" s="16" t="s">
        <v>14</v>
      </c>
      <c r="B5" s="17" t="s">
        <v>20</v>
      </c>
      <c r="C5" s="18" t="s">
        <v>13</v>
      </c>
      <c r="D5" s="19">
        <v>300</v>
      </c>
      <c r="E5" s="20"/>
      <c r="F5" s="21">
        <f t="shared" si="2"/>
        <v>0</v>
      </c>
      <c r="G5" s="21">
        <f t="shared" si="3"/>
        <v>0</v>
      </c>
      <c r="H5" s="22">
        <f t="shared" si="4"/>
        <v>0</v>
      </c>
    </row>
    <row r="6" spans="1:8" x14ac:dyDescent="0.25">
      <c r="A6" s="16" t="s">
        <v>15</v>
      </c>
      <c r="B6" s="17" t="s">
        <v>21</v>
      </c>
      <c r="C6" s="18" t="s">
        <v>13</v>
      </c>
      <c r="D6" s="19">
        <v>200</v>
      </c>
      <c r="E6" s="20"/>
      <c r="F6" s="21">
        <f t="shared" si="2"/>
        <v>0</v>
      </c>
      <c r="G6" s="21">
        <f t="shared" si="3"/>
        <v>0</v>
      </c>
      <c r="H6" s="22">
        <f t="shared" si="4"/>
        <v>0</v>
      </c>
    </row>
    <row r="7" spans="1:8" x14ac:dyDescent="0.25">
      <c r="A7" s="16" t="s">
        <v>16</v>
      </c>
      <c r="B7" s="17" t="s">
        <v>22</v>
      </c>
      <c r="C7" s="18" t="s">
        <v>13</v>
      </c>
      <c r="D7" s="19">
        <v>50</v>
      </c>
      <c r="E7" s="20"/>
      <c r="F7" s="21">
        <f t="shared" si="2"/>
        <v>0</v>
      </c>
      <c r="G7" s="21">
        <f t="shared" si="3"/>
        <v>0</v>
      </c>
      <c r="H7" s="22">
        <f t="shared" si="4"/>
        <v>0</v>
      </c>
    </row>
    <row r="8" spans="1:8" x14ac:dyDescent="0.25">
      <c r="A8" s="16" t="s">
        <v>17</v>
      </c>
      <c r="B8" s="17" t="s">
        <v>23</v>
      </c>
      <c r="C8" s="18" t="s">
        <v>13</v>
      </c>
      <c r="D8" s="19">
        <v>25</v>
      </c>
      <c r="E8" s="20"/>
      <c r="F8" s="21">
        <f t="shared" si="2"/>
        <v>0</v>
      </c>
      <c r="G8" s="21">
        <f t="shared" si="3"/>
        <v>0</v>
      </c>
      <c r="H8" s="22">
        <f t="shared" si="4"/>
        <v>0</v>
      </c>
    </row>
    <row r="9" spans="1:8" ht="13.8" thickBot="1" x14ac:dyDescent="0.3">
      <c r="A9" s="13" t="s">
        <v>18</v>
      </c>
      <c r="B9" s="14" t="s">
        <v>24</v>
      </c>
      <c r="C9" s="15" t="s">
        <v>13</v>
      </c>
      <c r="D9" s="2">
        <v>25</v>
      </c>
      <c r="E9" s="3"/>
      <c r="F9" s="4">
        <f t="shared" si="2"/>
        <v>0</v>
      </c>
      <c r="G9" s="4">
        <f t="shared" si="3"/>
        <v>0</v>
      </c>
      <c r="H9" s="5">
        <f t="shared" si="4"/>
        <v>0</v>
      </c>
    </row>
    <row r="10" spans="1:8" ht="13.8" thickBot="1" x14ac:dyDescent="0.3"/>
    <row r="11" spans="1:8" ht="13.8" thickBot="1" x14ac:dyDescent="0.3">
      <c r="A11" s="23" t="s">
        <v>3</v>
      </c>
      <c r="B11" s="24"/>
      <c r="C11" s="24"/>
      <c r="D11" s="24"/>
      <c r="E11" s="25"/>
      <c r="F11" s="11">
        <f>SUM(F3:F9)</f>
        <v>0</v>
      </c>
      <c r="G11" s="11">
        <f>SUM(G3:G9)</f>
        <v>0</v>
      </c>
      <c r="H11" s="12">
        <f>SUM(H3:H9)</f>
        <v>0</v>
      </c>
    </row>
  </sheetData>
  <mergeCells count="2">
    <mergeCell ref="A11:E11"/>
    <mergeCell ref="A1:H1"/>
  </mergeCell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DNS 2. polrok</vt:lpstr>
      <vt:lpstr>'DNS 2. polrok'!Oblasť_tlače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ivan.spilda</dc:creator>
  <cp:lastModifiedBy>Dell</cp:lastModifiedBy>
  <dcterms:created xsi:type="dcterms:W3CDTF">2023-05-18T07:28:06Z</dcterms:created>
  <dcterms:modified xsi:type="dcterms:W3CDTF">2024-07-25T13:01:47Z</dcterms:modified>
</cp:coreProperties>
</file>