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547131C3-36D4-422B-AA80-893643DB20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2" i="1" l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1" i="1"/>
  <c r="G40" i="1"/>
  <c r="G39" i="1"/>
  <c r="G38" i="1"/>
  <c r="G37" i="1"/>
  <c r="G36" i="1"/>
  <c r="G35" i="1"/>
  <c r="G34" i="1"/>
  <c r="G51" i="1"/>
  <c r="G47" i="1"/>
  <c r="G46" i="1" s="1"/>
  <c r="G45" i="1"/>
  <c r="G44" i="1"/>
  <c r="G43" i="1"/>
  <c r="G42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 l="1"/>
  <c r="G12" i="1" s="1"/>
  <c r="G11" i="1" s="1"/>
  <c r="G50" i="1"/>
  <c r="G49" i="1" s="1"/>
  <c r="G48" i="1" s="1"/>
  <c r="G9" i="1" l="1"/>
  <c r="G74" i="1" s="1"/>
</calcChain>
</file>

<file path=xl/sharedStrings.xml><?xml version="1.0" encoding="utf-8"?>
<sst xmlns="http://schemas.openxmlformats.org/spreadsheetml/2006/main" count="136" uniqueCount="81">
  <si>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</si>
  <si>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</si>
  <si>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</si>
  <si>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</si>
  <si>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</si>
  <si>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</si>
  <si>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</si>
  <si>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</si>
  <si>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</si>
  <si>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</si>
  <si>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</si>
  <si>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</si>
  <si>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</si>
  <si>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</si>
  <si>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%</t>
  </si>
  <si>
    <t>ks</t>
  </si>
  <si>
    <t>kus</t>
  </si>
  <si>
    <t>Montážne práce</t>
  </si>
  <si>
    <t>M21 Elektromontáže</t>
  </si>
  <si>
    <t xml:space="preserve">Práce navyše bližšie nešpecifikované   </t>
  </si>
  <si>
    <t>hod</t>
  </si>
  <si>
    <t>Špecifikácia položiek pre fakturačný celok č. 15</t>
  </si>
  <si>
    <t>Fakturačný celok 15.</t>
  </si>
  <si>
    <t>ELI a SLP kompletáž</t>
  </si>
  <si>
    <t>ELI kompletáž</t>
  </si>
  <si>
    <t xml:space="preserve">Vyp.č.1 biely IP 44   </t>
  </si>
  <si>
    <t xml:space="preserve">Vyp.č.1 biely   </t>
  </si>
  <si>
    <t xml:space="preserve">Vyp.č.5B biely   </t>
  </si>
  <si>
    <t xml:space="preserve">Vyp.č.5 biely   </t>
  </si>
  <si>
    <t xml:space="preserve">Vyp.č.6 biely   </t>
  </si>
  <si>
    <t xml:space="preserve">Vyp.č.7  biely   </t>
  </si>
  <si>
    <t xml:space="preserve">BERNARDpásik ZSA16 0,5m Cu   </t>
  </si>
  <si>
    <t xml:space="preserve">Svorka ekvipot EPS1   </t>
  </si>
  <si>
    <t xml:space="preserve">Rám.1nás.biely   </t>
  </si>
  <si>
    <t xml:space="preserve">Rám.2nás.vodor.biely   </t>
  </si>
  <si>
    <t xml:space="preserve">Rám.3nás.vodor.biely   </t>
  </si>
  <si>
    <t xml:space="preserve">Rám.4nás.vodor.biely   </t>
  </si>
  <si>
    <t xml:space="preserve">Valena 5 rámik biely   </t>
  </si>
  <si>
    <t xml:space="preserve">1 zás. IP44 biela   </t>
  </si>
  <si>
    <t xml:space="preserve">1 zás. biela   </t>
  </si>
  <si>
    <t xml:space="preserve">Valena biela zásuvka PC 2xRJ45/UTP5e   </t>
  </si>
  <si>
    <t xml:space="preserve">Spínače polozapustené a zapustené vrátane zapojenia jednopólový - radenie 1   </t>
  </si>
  <si>
    <t xml:space="preserve">Spínač polozapustený a zapustený vrátane zapojenia sériový prep.stried. - radenie 5 A   </t>
  </si>
  <si>
    <t xml:space="preserve">Spínač polozapustený a zapustený vrátane zapojenia dvojitý prep.stried. - radenie 5 B   </t>
  </si>
  <si>
    <t xml:space="preserve">Spínač polozapustený a zapustený vrátane zapojenia stried.prep.- radenie 6   </t>
  </si>
  <si>
    <t xml:space="preserve">Spínač polozapustený a zapustený vrátane zapojenia krížový prep.- radenie 7   </t>
  </si>
  <si>
    <t xml:space="preserve">Prepínač vačkový v kryte S 25 VP, VL 01, 02   </t>
  </si>
  <si>
    <t xml:space="preserve">Domová zásuvka polozapustená alebo zapustená vrátane zapojenia 10/16 A 250 V 2P + Z   </t>
  </si>
  <si>
    <t xml:space="preserve">Svietidlo interierové a exter. pre domacnost   </t>
  </si>
  <si>
    <t xml:space="preserve">RENO PROFI W 22W HF NW DIM, resp.alternatíva   </t>
  </si>
  <si>
    <t xml:space="preserve">Montáž motorického spotrebiča, ventilátora do 1.5 kW   </t>
  </si>
  <si>
    <t xml:space="preserve">Ventilator axialny  100 MATL   </t>
  </si>
  <si>
    <t xml:space="preserve">Svietidlo LED SMART-R 24W, resp. alternatíva   </t>
  </si>
  <si>
    <t xml:space="preserve">Zapojenie zásuvky 2xRJ45   </t>
  </si>
  <si>
    <t xml:space="preserve">Podružný Materiál   </t>
  </si>
  <si>
    <t xml:space="preserve">Datový rack   </t>
  </si>
  <si>
    <t xml:space="preserve">Vačkový spínač 25A v kryte z plast. hmoty s páčkou pre IP 54, vypínač, el. schéma 1103 A6   Typ  S25JP 1103 A6   </t>
  </si>
  <si>
    <t>Revízie</t>
  </si>
  <si>
    <t xml:space="preserve">Odborná prehliadka a odborná skúška elektro  (Revízia)   </t>
  </si>
  <si>
    <t>SLP kompletáž</t>
  </si>
  <si>
    <t xml:space="preserve">AUDIO TEL. HANDSET 2V BIELY L2 S DVOJITÝM ZVONENIM, resp. alt.   </t>
  </si>
  <si>
    <t xml:space="preserve">NAPÁJACÍ ZDROJ 1.2mA DES, resp. alt.   </t>
  </si>
  <si>
    <t xml:space="preserve">AUDIODISTRIBÚTOR, resp. alt.   </t>
  </si>
  <si>
    <t xml:space="preserve">NOVÁ SFERA INŠTALAČNÁ KRABICA DO MURIVA 1M, resp. alt.   </t>
  </si>
  <si>
    <t xml:space="preserve">NOVÁ SFERA NŠTALAČNÁ. KRABICA DO MURIVA 2M, resp. alt.   </t>
  </si>
  <si>
    <t xml:space="preserve">KONFIGURÁTOR 1 BAL.10KS, resp. alt.   </t>
  </si>
  <si>
    <t xml:space="preserve">KONFIGURÁTOR 2 BAL.10KS, resp. alt.   </t>
  </si>
  <si>
    <t xml:space="preserve">KONFIGURÁTOR 3 BAL.10KS, resp. alt.   </t>
  </si>
  <si>
    <t xml:space="preserve">KONFIGURÁTOR 4 BAL.10KS, resp. alt.   </t>
  </si>
  <si>
    <t xml:space="preserve">KONFIGURÁTOR 5 BAL.10KS, resp. alt.   </t>
  </si>
  <si>
    <t xml:space="preserve">NOVÁ SFERA RÁM+ŠASÍ KOV 1M, resp. alt.   </t>
  </si>
  <si>
    <t xml:space="preserve">NOVÁ SFERA RÁM+ŠASÍ KOV 2M, resp. alt.   </t>
  </si>
  <si>
    <t xml:space="preserve">NOVÁ SFERA KRYT PRE 351300 KOV, resp. alt.   </t>
  </si>
  <si>
    <t xml:space="preserve">NOVÁ SFERA KRYT PRE 351300 1T KOV, resp. alt.   </t>
  </si>
  <si>
    <t xml:space="preserve">NOVÁ SFERA TLAČIDLOVÝ MODUL 4 TLAČIDLÁ 2V, resp. alt.   </t>
  </si>
  <si>
    <t xml:space="preserve">NOVÁ SFERA KRYT PRE TLAČIDLOVÝ MODUL 4 TLAČIDLÁ KOV, resp. alt.   </t>
  </si>
  <si>
    <t xml:space="preserve">AXOLUTE UKONČOVACIA SVORKA, resp. alt.   </t>
  </si>
  <si>
    <t xml:space="preserve">Spínač ovládač tlačítkový   </t>
  </si>
  <si>
    <t xml:space="preserve">LE-774115 Tlačítko Zvonček   </t>
  </si>
  <si>
    <t xml:space="preserve">Zapojemnie a ozivenie , odskúšanie inštalácie, zaškolenie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</si>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</sst>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8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1" fillId="0" borderId="0" xfId="0" applyFont="1"/>
    <xf numFmtId="0" fontId="21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0" fillId="0" borderId="15" xfId="0" applyFont="1" applyBorder="1" applyAlignment="1" applyProtection="1">
      <alignment horizontal="left" wrapText="1"/>
      <protection locked="0"/>
    </xf>
    <xf numFmtId="165" fontId="20" fillId="0" borderId="15" xfId="0" applyNumberFormat="1" applyFont="1" applyBorder="1" applyAlignment="1" applyProtection="1">
      <alignment horizontal="right"/>
      <protection locked="0"/>
    </xf>
    <xf numFmtId="39" fontId="20" fillId="0" borderId="15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20" fillId="0" borderId="14" xfId="0" applyFont="1" applyBorder="1" applyAlignment="1" applyProtection="1">
      <alignment horizontal="left" wrapText="1"/>
      <protection locked="0"/>
    </xf>
    <xf numFmtId="165" fontId="20" fillId="0" borderId="14" xfId="0" applyNumberFormat="1" applyFont="1" applyBorder="1" applyAlignment="1" applyProtection="1">
      <alignment horizontal="right"/>
      <protection locked="0"/>
    </xf>
    <xf numFmtId="39" fontId="20" fillId="0" borderId="14" xfId="0" applyNumberFormat="1" applyFont="1" applyBorder="1" applyAlignment="1" applyProtection="1">
      <alignment horizontal="right"/>
      <protection locked="0"/>
    </xf>
    <xf numFmtId="0" fontId="18" fillId="0" borderId="20" xfId="1" applyFont="1" applyBorder="1" applyAlignment="1" applyProtection="1">
      <alignment horizontal="left" vertical="center" wrapText="1"/>
      <protection locked="0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topLeftCell="A76" workbookViewId="0">
      <selection activeCell="L84" sqref="L84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6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0" t="s">
        <v>12</v>
      </c>
      <c r="B1" s="60"/>
      <c r="C1" s="60"/>
      <c r="D1" s="60"/>
      <c r="E1" s="60"/>
      <c r="F1" s="60"/>
      <c r="G1" s="60"/>
    </row>
    <row r="2" spans="1:7" x14ac:dyDescent="0.3">
      <c r="A2" s="1"/>
      <c r="E2" s="2"/>
      <c r="F2" s="3"/>
      <c r="G2" s="3"/>
    </row>
    <row r="3" spans="1:7" x14ac:dyDescent="0.3">
      <c r="A3" s="4" t="s">
        <v>21</v>
      </c>
      <c r="B3" s="5"/>
      <c r="C3" s="5"/>
      <c r="E3" s="2"/>
      <c r="F3" s="3"/>
      <c r="G3" s="3"/>
    </row>
    <row r="4" spans="1:7" ht="12.6" customHeight="1" x14ac:dyDescent="0.3">
      <c r="A4" s="1"/>
      <c r="E4" s="2"/>
      <c r="F4" s="3"/>
      <c r="G4" s="3"/>
    </row>
    <row r="5" spans="1:7" ht="21" customHeight="1" thickBot="1" x14ac:dyDescent="0.35">
      <c r="A5" s="1"/>
      <c r="E5" s="2"/>
      <c r="F5" s="3"/>
      <c r="G5" s="3"/>
    </row>
    <row r="6" spans="1:7" s="27" customFormat="1" ht="28.2" thickBot="1" x14ac:dyDescent="0.35">
      <c r="A6" s="21" t="s">
        <v>0</v>
      </c>
      <c r="B6" s="22"/>
      <c r="C6" s="23" t="s">
        <v>1</v>
      </c>
      <c r="D6" s="22" t="s">
        <v>2</v>
      </c>
      <c r="E6" s="24" t="s">
        <v>3</v>
      </c>
      <c r="F6" s="25" t="s">
        <v>4</v>
      </c>
      <c r="G6" s="26" t="s">
        <v>5</v>
      </c>
    </row>
    <row r="7" spans="1:7" ht="21" customHeight="1" thickBot="1" x14ac:dyDescent="0.35">
      <c r="A7" s="7"/>
      <c r="B7" s="8"/>
      <c r="C7" s="61" t="s">
        <v>22</v>
      </c>
      <c r="D7" s="61"/>
      <c r="E7" s="61"/>
      <c r="F7" s="62"/>
      <c r="G7" s="6"/>
    </row>
    <row r="8" spans="1:7" ht="21" customHeight="1" thickBot="1" x14ac:dyDescent="0.35">
      <c r="A8" s="63" t="s">
        <v>13</v>
      </c>
      <c r="B8" s="64"/>
      <c r="C8" s="64"/>
      <c r="D8" s="64"/>
      <c r="E8" s="64"/>
      <c r="F8" s="65"/>
      <c r="G8" s="9"/>
    </row>
    <row r="9" spans="1:7" ht="22.8" customHeight="1" thickBot="1" x14ac:dyDescent="0.35">
      <c r="A9" s="66" t="s">
        <v>23</v>
      </c>
      <c r="B9" s="67"/>
      <c r="C9" s="67"/>
      <c r="D9" s="67"/>
      <c r="E9" s="67"/>
      <c r="F9" s="68"/>
      <c r="G9" s="10">
        <f>G11+G48</f>
        <v>0</v>
      </c>
    </row>
    <row r="10" spans="1:7" ht="22.8" customHeight="1" thickBot="1" x14ac:dyDescent="0.35">
      <c r="A10" s="69"/>
      <c r="B10" s="70"/>
      <c r="C10" s="70"/>
      <c r="D10" s="70"/>
      <c r="E10" s="70"/>
      <c r="F10" s="70"/>
      <c r="G10" s="71"/>
    </row>
    <row r="11" spans="1:7" ht="31.8" customHeight="1" thickBot="1" x14ac:dyDescent="0.35">
      <c r="A11" s="66" t="s">
        <v>24</v>
      </c>
      <c r="B11" s="67"/>
      <c r="C11" s="67"/>
      <c r="D11" s="67"/>
      <c r="E11" s="67"/>
      <c r="F11" s="68"/>
      <c r="G11" s="10">
        <f>G12</f>
        <v>0</v>
      </c>
    </row>
    <row r="12" spans="1:7" s="1" customFormat="1" ht="18" customHeight="1" x14ac:dyDescent="0.3">
      <c r="A12" s="51"/>
      <c r="B12" s="50"/>
      <c r="C12" s="72" t="s">
        <v>17</v>
      </c>
      <c r="D12" s="72"/>
      <c r="E12" s="72"/>
      <c r="F12" s="72"/>
      <c r="G12" s="11">
        <f>G13+G46</f>
        <v>0</v>
      </c>
    </row>
    <row r="13" spans="1:7" s="1" customFormat="1" ht="18" customHeight="1" x14ac:dyDescent="0.3">
      <c r="A13" s="51"/>
      <c r="B13" s="30">
        <v>921</v>
      </c>
      <c r="C13" s="31" t="s">
        <v>18</v>
      </c>
      <c r="D13" s="32"/>
      <c r="E13" s="33"/>
      <c r="F13" s="34"/>
      <c r="G13" s="29">
        <f>SUM(G14:G45)</f>
        <v>0</v>
      </c>
    </row>
    <row r="14" spans="1:7" s="1" customFormat="1" ht="18" customHeight="1" x14ac:dyDescent="0.3">
      <c r="A14" s="51">
        <v>1</v>
      </c>
      <c r="B14" s="50"/>
      <c r="C14" s="53" t="s">
        <v>25</v>
      </c>
      <c r="D14" s="53" t="s">
        <v>15</v>
      </c>
      <c r="E14" s="54"/>
      <c r="F14" s="55"/>
      <c r="G14" s="28">
        <f t="shared" ref="G14:G47" si="0">ROUND(E14*F14,2)</f>
        <v>0</v>
      </c>
    </row>
    <row r="15" spans="1:7" s="1" customFormat="1" ht="18" customHeight="1" x14ac:dyDescent="0.3">
      <c r="A15" s="51">
        <v>2</v>
      </c>
      <c r="B15" s="50"/>
      <c r="C15" s="53" t="s">
        <v>26</v>
      </c>
      <c r="D15" s="53" t="s">
        <v>15</v>
      </c>
      <c r="E15" s="54"/>
      <c r="F15" s="55"/>
      <c r="G15" s="28">
        <f t="shared" si="0"/>
        <v>0</v>
      </c>
    </row>
    <row r="16" spans="1:7" s="1" customFormat="1" ht="18" customHeight="1" x14ac:dyDescent="0.3">
      <c r="A16" s="51">
        <v>3</v>
      </c>
      <c r="B16" s="50"/>
      <c r="C16" s="53" t="s">
        <v>27</v>
      </c>
      <c r="D16" s="53" t="s">
        <v>15</v>
      </c>
      <c r="E16" s="54"/>
      <c r="F16" s="55"/>
      <c r="G16" s="28">
        <f t="shared" si="0"/>
        <v>0</v>
      </c>
    </row>
    <row r="17" spans="1:7" s="1" customFormat="1" ht="18" customHeight="1" x14ac:dyDescent="0.3">
      <c r="A17" s="51">
        <v>4</v>
      </c>
      <c r="B17" s="50"/>
      <c r="C17" s="53" t="s">
        <v>28</v>
      </c>
      <c r="D17" s="53" t="s">
        <v>15</v>
      </c>
      <c r="E17" s="54"/>
      <c r="F17" s="55"/>
      <c r="G17" s="28">
        <f t="shared" si="0"/>
        <v>0</v>
      </c>
    </row>
    <row r="18" spans="1:7" s="1" customFormat="1" ht="18" customHeight="1" x14ac:dyDescent="0.3">
      <c r="A18" s="51">
        <v>5</v>
      </c>
      <c r="B18" s="50"/>
      <c r="C18" s="53" t="s">
        <v>29</v>
      </c>
      <c r="D18" s="53" t="s">
        <v>15</v>
      </c>
      <c r="E18" s="54"/>
      <c r="F18" s="55"/>
      <c r="G18" s="28">
        <f t="shared" si="0"/>
        <v>0</v>
      </c>
    </row>
    <row r="19" spans="1:7" s="1" customFormat="1" ht="18" customHeight="1" x14ac:dyDescent="0.3">
      <c r="A19" s="51">
        <v>6</v>
      </c>
      <c r="B19" s="50"/>
      <c r="C19" s="53" t="s">
        <v>30</v>
      </c>
      <c r="D19" s="53" t="s">
        <v>15</v>
      </c>
      <c r="E19" s="54"/>
      <c r="F19" s="55"/>
      <c r="G19" s="28">
        <f t="shared" si="0"/>
        <v>0</v>
      </c>
    </row>
    <row r="20" spans="1:7" s="1" customFormat="1" ht="18" customHeight="1" x14ac:dyDescent="0.3">
      <c r="A20" s="51">
        <v>7</v>
      </c>
      <c r="B20" s="50"/>
      <c r="C20" s="53" t="s">
        <v>31</v>
      </c>
      <c r="D20" s="53" t="s">
        <v>15</v>
      </c>
      <c r="E20" s="54"/>
      <c r="F20" s="55"/>
      <c r="G20" s="28">
        <f t="shared" si="0"/>
        <v>0</v>
      </c>
    </row>
    <row r="21" spans="1:7" s="1" customFormat="1" ht="18" customHeight="1" x14ac:dyDescent="0.3">
      <c r="A21" s="51">
        <v>8</v>
      </c>
      <c r="B21" s="50"/>
      <c r="C21" s="53" t="s">
        <v>32</v>
      </c>
      <c r="D21" s="53" t="s">
        <v>15</v>
      </c>
      <c r="E21" s="54"/>
      <c r="F21" s="55"/>
      <c r="G21" s="28">
        <f t="shared" si="0"/>
        <v>0</v>
      </c>
    </row>
    <row r="22" spans="1:7" s="1" customFormat="1" ht="18" customHeight="1" x14ac:dyDescent="0.3">
      <c r="A22" s="51">
        <v>9</v>
      </c>
      <c r="B22" s="50"/>
      <c r="C22" s="53" t="s">
        <v>33</v>
      </c>
      <c r="D22" s="53" t="s">
        <v>15</v>
      </c>
      <c r="E22" s="54"/>
      <c r="F22" s="55"/>
      <c r="G22" s="28">
        <f t="shared" si="0"/>
        <v>0</v>
      </c>
    </row>
    <row r="23" spans="1:7" s="1" customFormat="1" ht="18" customHeight="1" x14ac:dyDescent="0.3">
      <c r="A23" s="51">
        <v>10</v>
      </c>
      <c r="B23" s="50"/>
      <c r="C23" s="53" t="s">
        <v>34</v>
      </c>
      <c r="D23" s="53" t="s">
        <v>15</v>
      </c>
      <c r="E23" s="54"/>
      <c r="F23" s="55"/>
      <c r="G23" s="28">
        <f t="shared" si="0"/>
        <v>0</v>
      </c>
    </row>
    <row r="24" spans="1:7" s="1" customFormat="1" ht="18" customHeight="1" x14ac:dyDescent="0.3">
      <c r="A24" s="51">
        <v>11</v>
      </c>
      <c r="B24" s="50"/>
      <c r="C24" s="53" t="s">
        <v>35</v>
      </c>
      <c r="D24" s="53" t="s">
        <v>15</v>
      </c>
      <c r="E24" s="54"/>
      <c r="F24" s="55"/>
      <c r="G24" s="28">
        <f t="shared" si="0"/>
        <v>0</v>
      </c>
    </row>
    <row r="25" spans="1:7" s="1" customFormat="1" ht="18" customHeight="1" x14ac:dyDescent="0.3">
      <c r="A25" s="51">
        <v>12</v>
      </c>
      <c r="B25" s="50"/>
      <c r="C25" s="53" t="s">
        <v>36</v>
      </c>
      <c r="D25" s="53" t="s">
        <v>15</v>
      </c>
      <c r="E25" s="54"/>
      <c r="F25" s="55"/>
      <c r="G25" s="28">
        <f t="shared" si="0"/>
        <v>0</v>
      </c>
    </row>
    <row r="26" spans="1:7" s="1" customFormat="1" ht="18" customHeight="1" x14ac:dyDescent="0.3">
      <c r="A26" s="51">
        <v>13</v>
      </c>
      <c r="B26" s="50"/>
      <c r="C26" s="53" t="s">
        <v>37</v>
      </c>
      <c r="D26" s="53" t="s">
        <v>15</v>
      </c>
      <c r="E26" s="54"/>
      <c r="F26" s="55"/>
      <c r="G26" s="28">
        <f t="shared" si="0"/>
        <v>0</v>
      </c>
    </row>
    <row r="27" spans="1:7" s="1" customFormat="1" ht="18" customHeight="1" x14ac:dyDescent="0.3">
      <c r="A27" s="51">
        <v>14</v>
      </c>
      <c r="B27" s="50"/>
      <c r="C27" s="53" t="s">
        <v>38</v>
      </c>
      <c r="D27" s="53" t="s">
        <v>15</v>
      </c>
      <c r="E27" s="54"/>
      <c r="F27" s="55"/>
      <c r="G27" s="28">
        <f t="shared" si="0"/>
        <v>0</v>
      </c>
    </row>
    <row r="28" spans="1:7" s="1" customFormat="1" ht="18" customHeight="1" x14ac:dyDescent="0.3">
      <c r="A28" s="51">
        <v>15</v>
      </c>
      <c r="B28" s="50"/>
      <c r="C28" s="53" t="s">
        <v>39</v>
      </c>
      <c r="D28" s="53" t="s">
        <v>15</v>
      </c>
      <c r="E28" s="54"/>
      <c r="F28" s="55"/>
      <c r="G28" s="28">
        <f t="shared" si="0"/>
        <v>0</v>
      </c>
    </row>
    <row r="29" spans="1:7" s="1" customFormat="1" ht="18" customHeight="1" x14ac:dyDescent="0.3">
      <c r="A29" s="51">
        <v>16</v>
      </c>
      <c r="B29" s="50"/>
      <c r="C29" s="53" t="s">
        <v>40</v>
      </c>
      <c r="D29" s="53" t="s">
        <v>15</v>
      </c>
      <c r="E29" s="54"/>
      <c r="F29" s="55"/>
      <c r="G29" s="28">
        <f t="shared" si="0"/>
        <v>0</v>
      </c>
    </row>
    <row r="30" spans="1:7" s="1" customFormat="1" ht="24" customHeight="1" x14ac:dyDescent="0.3">
      <c r="A30" s="51">
        <v>17</v>
      </c>
      <c r="B30" s="50"/>
      <c r="C30" s="53" t="s">
        <v>41</v>
      </c>
      <c r="D30" s="53" t="s">
        <v>15</v>
      </c>
      <c r="E30" s="54"/>
      <c r="F30" s="55"/>
      <c r="G30" s="28">
        <f t="shared" si="0"/>
        <v>0</v>
      </c>
    </row>
    <row r="31" spans="1:7" s="1" customFormat="1" ht="24" customHeight="1" x14ac:dyDescent="0.3">
      <c r="A31" s="51">
        <v>18</v>
      </c>
      <c r="B31" s="50"/>
      <c r="C31" s="53" t="s">
        <v>42</v>
      </c>
      <c r="D31" s="53" t="s">
        <v>15</v>
      </c>
      <c r="E31" s="54"/>
      <c r="F31" s="55"/>
      <c r="G31" s="28">
        <f t="shared" si="0"/>
        <v>0</v>
      </c>
    </row>
    <row r="32" spans="1:7" s="1" customFormat="1" ht="24" customHeight="1" x14ac:dyDescent="0.3">
      <c r="A32" s="51">
        <v>19</v>
      </c>
      <c r="B32" s="50"/>
      <c r="C32" s="53" t="s">
        <v>43</v>
      </c>
      <c r="D32" s="53" t="s">
        <v>15</v>
      </c>
      <c r="E32" s="54"/>
      <c r="F32" s="55"/>
      <c r="G32" s="28">
        <f t="shared" si="0"/>
        <v>0</v>
      </c>
    </row>
    <row r="33" spans="1:7" s="1" customFormat="1" ht="24" customHeight="1" x14ac:dyDescent="0.3">
      <c r="A33" s="51">
        <v>20</v>
      </c>
      <c r="B33" s="50"/>
      <c r="C33" s="53" t="s">
        <v>44</v>
      </c>
      <c r="D33" s="53" t="s">
        <v>15</v>
      </c>
      <c r="E33" s="54"/>
      <c r="F33" s="55"/>
      <c r="G33" s="28">
        <f t="shared" si="0"/>
        <v>0</v>
      </c>
    </row>
    <row r="34" spans="1:7" s="1" customFormat="1" ht="24" customHeight="1" x14ac:dyDescent="0.3">
      <c r="A34" s="51">
        <v>21</v>
      </c>
      <c r="B34" s="50"/>
      <c r="C34" s="53" t="s">
        <v>45</v>
      </c>
      <c r="D34" s="53" t="s">
        <v>15</v>
      </c>
      <c r="E34" s="54"/>
      <c r="F34" s="55"/>
      <c r="G34" s="28">
        <f t="shared" si="0"/>
        <v>0</v>
      </c>
    </row>
    <row r="35" spans="1:7" s="1" customFormat="1" ht="19.05" customHeight="1" x14ac:dyDescent="0.3">
      <c r="A35" s="51">
        <v>22</v>
      </c>
      <c r="B35" s="50"/>
      <c r="C35" s="53" t="s">
        <v>46</v>
      </c>
      <c r="D35" s="53" t="s">
        <v>15</v>
      </c>
      <c r="E35" s="54"/>
      <c r="F35" s="55"/>
      <c r="G35" s="28">
        <f t="shared" si="0"/>
        <v>0</v>
      </c>
    </row>
    <row r="36" spans="1:7" s="1" customFormat="1" ht="24" customHeight="1" x14ac:dyDescent="0.3">
      <c r="A36" s="51">
        <v>23</v>
      </c>
      <c r="B36" s="50"/>
      <c r="C36" s="53" t="s">
        <v>47</v>
      </c>
      <c r="D36" s="53" t="s">
        <v>15</v>
      </c>
      <c r="E36" s="54"/>
      <c r="F36" s="55"/>
      <c r="G36" s="28">
        <f t="shared" si="0"/>
        <v>0</v>
      </c>
    </row>
    <row r="37" spans="1:7" s="1" customFormat="1" ht="19.05" customHeight="1" x14ac:dyDescent="0.3">
      <c r="A37" s="51">
        <v>24</v>
      </c>
      <c r="B37" s="50"/>
      <c r="C37" s="53" t="s">
        <v>48</v>
      </c>
      <c r="D37" s="53" t="s">
        <v>16</v>
      </c>
      <c r="E37" s="54"/>
      <c r="F37" s="55"/>
      <c r="G37" s="28">
        <f t="shared" si="0"/>
        <v>0</v>
      </c>
    </row>
    <row r="38" spans="1:7" s="1" customFormat="1" ht="19.05" customHeight="1" x14ac:dyDescent="0.3">
      <c r="A38" s="51">
        <v>25</v>
      </c>
      <c r="B38" s="50"/>
      <c r="C38" s="53" t="s">
        <v>49</v>
      </c>
      <c r="D38" s="53" t="s">
        <v>15</v>
      </c>
      <c r="E38" s="54"/>
      <c r="F38" s="55"/>
      <c r="G38" s="28">
        <f t="shared" si="0"/>
        <v>0</v>
      </c>
    </row>
    <row r="39" spans="1:7" s="1" customFormat="1" ht="19.05" customHeight="1" x14ac:dyDescent="0.3">
      <c r="A39" s="51">
        <v>26</v>
      </c>
      <c r="B39" s="50"/>
      <c r="C39" s="53" t="s">
        <v>50</v>
      </c>
      <c r="D39" s="53" t="s">
        <v>15</v>
      </c>
      <c r="E39" s="54"/>
      <c r="F39" s="55"/>
      <c r="G39" s="28">
        <f t="shared" si="0"/>
        <v>0</v>
      </c>
    </row>
    <row r="40" spans="1:7" s="1" customFormat="1" ht="19.05" customHeight="1" x14ac:dyDescent="0.3">
      <c r="A40" s="51">
        <v>27</v>
      </c>
      <c r="B40" s="50"/>
      <c r="C40" s="53" t="s">
        <v>51</v>
      </c>
      <c r="D40" s="53" t="s">
        <v>15</v>
      </c>
      <c r="E40" s="54"/>
      <c r="F40" s="55"/>
      <c r="G40" s="28">
        <f t="shared" si="0"/>
        <v>0</v>
      </c>
    </row>
    <row r="41" spans="1:7" s="1" customFormat="1" ht="19.05" customHeight="1" x14ac:dyDescent="0.3">
      <c r="A41" s="51">
        <v>28</v>
      </c>
      <c r="B41" s="50"/>
      <c r="C41" s="53" t="s">
        <v>52</v>
      </c>
      <c r="D41" s="53" t="s">
        <v>15</v>
      </c>
      <c r="E41" s="54"/>
      <c r="F41" s="55"/>
      <c r="G41" s="28">
        <f t="shared" si="0"/>
        <v>0</v>
      </c>
    </row>
    <row r="42" spans="1:7" s="1" customFormat="1" ht="19.05" customHeight="1" x14ac:dyDescent="0.3">
      <c r="A42" s="51">
        <v>29</v>
      </c>
      <c r="B42" s="50"/>
      <c r="C42" s="53" t="s">
        <v>53</v>
      </c>
      <c r="D42" s="53" t="s">
        <v>15</v>
      </c>
      <c r="E42" s="54"/>
      <c r="F42" s="55"/>
      <c r="G42" s="28">
        <f t="shared" si="0"/>
        <v>0</v>
      </c>
    </row>
    <row r="43" spans="1:7" s="1" customFormat="1" ht="19.05" customHeight="1" x14ac:dyDescent="0.3">
      <c r="A43" s="51">
        <v>30</v>
      </c>
      <c r="B43" s="50"/>
      <c r="C43" s="53" t="s">
        <v>54</v>
      </c>
      <c r="D43" s="53" t="s">
        <v>14</v>
      </c>
      <c r="E43" s="54"/>
      <c r="F43" s="55"/>
      <c r="G43" s="28">
        <f t="shared" si="0"/>
        <v>0</v>
      </c>
    </row>
    <row r="44" spans="1:7" s="1" customFormat="1" ht="19.05" customHeight="1" x14ac:dyDescent="0.3">
      <c r="A44" s="51">
        <v>31</v>
      </c>
      <c r="B44" s="50"/>
      <c r="C44" s="53" t="s">
        <v>55</v>
      </c>
      <c r="D44" s="53" t="s">
        <v>15</v>
      </c>
      <c r="E44" s="54"/>
      <c r="F44" s="55"/>
      <c r="G44" s="28">
        <f t="shared" si="0"/>
        <v>0</v>
      </c>
    </row>
    <row r="45" spans="1:7" s="1" customFormat="1" ht="24" customHeight="1" x14ac:dyDescent="0.3">
      <c r="A45" s="51">
        <v>32</v>
      </c>
      <c r="B45" s="50"/>
      <c r="C45" s="53" t="s">
        <v>56</v>
      </c>
      <c r="D45" s="53" t="s">
        <v>15</v>
      </c>
      <c r="E45" s="54"/>
      <c r="F45" s="55"/>
      <c r="G45" s="28">
        <f t="shared" si="0"/>
        <v>0</v>
      </c>
    </row>
    <row r="46" spans="1:7" s="1" customFormat="1" ht="18" customHeight="1" x14ac:dyDescent="0.3">
      <c r="A46" s="51"/>
      <c r="B46" s="30">
        <v>950</v>
      </c>
      <c r="C46" s="56" t="s">
        <v>57</v>
      </c>
      <c r="D46" s="32"/>
      <c r="E46" s="33"/>
      <c r="F46" s="34"/>
      <c r="G46" s="29">
        <f>SUM(G47:G47)</f>
        <v>0</v>
      </c>
    </row>
    <row r="47" spans="1:7" s="1" customFormat="1" ht="24" customHeight="1" thickBot="1" x14ac:dyDescent="0.35">
      <c r="A47" s="51">
        <v>33</v>
      </c>
      <c r="B47" s="50"/>
      <c r="C47" s="53" t="s">
        <v>58</v>
      </c>
      <c r="D47" s="53" t="s">
        <v>15</v>
      </c>
      <c r="E47" s="54"/>
      <c r="F47" s="55"/>
      <c r="G47" s="28">
        <f t="shared" si="0"/>
        <v>0</v>
      </c>
    </row>
    <row r="48" spans="1:7" s="1" customFormat="1" ht="32.4" customHeight="1" thickBot="1" x14ac:dyDescent="0.35">
      <c r="A48" s="73" t="s">
        <v>59</v>
      </c>
      <c r="B48" s="74"/>
      <c r="C48" s="67"/>
      <c r="D48" s="67"/>
      <c r="E48" s="67"/>
      <c r="F48" s="68"/>
      <c r="G48" s="10">
        <f>G49</f>
        <v>0</v>
      </c>
    </row>
    <row r="49" spans="1:7" s="1" customFormat="1" ht="18" customHeight="1" x14ac:dyDescent="0.3">
      <c r="A49" s="51"/>
      <c r="B49" s="50"/>
      <c r="C49" s="75" t="s">
        <v>17</v>
      </c>
      <c r="D49" s="72"/>
      <c r="E49" s="72"/>
      <c r="F49" s="72"/>
      <c r="G49" s="11">
        <f>G50</f>
        <v>0</v>
      </c>
    </row>
    <row r="50" spans="1:7" s="1" customFormat="1" ht="18" customHeight="1" x14ac:dyDescent="0.3">
      <c r="A50" s="51"/>
      <c r="B50" s="30">
        <v>921</v>
      </c>
      <c r="C50" s="56" t="s">
        <v>18</v>
      </c>
      <c r="D50" s="32"/>
      <c r="E50" s="33"/>
      <c r="F50" s="34"/>
      <c r="G50" s="29">
        <f>SUM(G51:G72)</f>
        <v>0</v>
      </c>
    </row>
    <row r="51" spans="1:7" s="1" customFormat="1" ht="24" customHeight="1" x14ac:dyDescent="0.3">
      <c r="A51" s="51">
        <v>34</v>
      </c>
      <c r="B51" s="50"/>
      <c r="C51" s="53" t="s">
        <v>60</v>
      </c>
      <c r="D51" s="53" t="s">
        <v>15</v>
      </c>
      <c r="E51" s="54"/>
      <c r="F51" s="55"/>
      <c r="G51" s="28">
        <f t="shared" ref="G51:G72" si="1">ROUND(E51*F51,2)</f>
        <v>0</v>
      </c>
    </row>
    <row r="52" spans="1:7" s="1" customFormat="1" ht="18" customHeight="1" x14ac:dyDescent="0.3">
      <c r="A52" s="51">
        <v>35</v>
      </c>
      <c r="B52" s="50"/>
      <c r="C52" s="53" t="s">
        <v>61</v>
      </c>
      <c r="D52" s="53" t="s">
        <v>15</v>
      </c>
      <c r="E52" s="54"/>
      <c r="F52" s="55"/>
      <c r="G52" s="28">
        <f t="shared" si="1"/>
        <v>0</v>
      </c>
    </row>
    <row r="53" spans="1:7" s="1" customFormat="1" ht="18" customHeight="1" x14ac:dyDescent="0.3">
      <c r="A53" s="51">
        <v>36</v>
      </c>
      <c r="B53" s="50"/>
      <c r="C53" s="53" t="s">
        <v>62</v>
      </c>
      <c r="D53" s="53" t="s">
        <v>15</v>
      </c>
      <c r="E53" s="54"/>
      <c r="F53" s="55"/>
      <c r="G53" s="28">
        <f t="shared" si="1"/>
        <v>0</v>
      </c>
    </row>
    <row r="54" spans="1:7" s="1" customFormat="1" ht="24" customHeight="1" x14ac:dyDescent="0.3">
      <c r="A54" s="51">
        <v>37</v>
      </c>
      <c r="B54" s="50"/>
      <c r="C54" s="53" t="s">
        <v>63</v>
      </c>
      <c r="D54" s="53" t="s">
        <v>15</v>
      </c>
      <c r="E54" s="54"/>
      <c r="F54" s="55"/>
      <c r="G54" s="28">
        <f t="shared" si="1"/>
        <v>0</v>
      </c>
    </row>
    <row r="55" spans="1:7" s="1" customFormat="1" ht="24" customHeight="1" x14ac:dyDescent="0.3">
      <c r="A55" s="51">
        <v>38</v>
      </c>
      <c r="B55" s="50"/>
      <c r="C55" s="53" t="s">
        <v>64</v>
      </c>
      <c r="D55" s="53" t="s">
        <v>15</v>
      </c>
      <c r="E55" s="54"/>
      <c r="F55" s="55"/>
      <c r="G55" s="28">
        <f t="shared" si="1"/>
        <v>0</v>
      </c>
    </row>
    <row r="56" spans="1:7" s="1" customFormat="1" ht="19.05" customHeight="1" x14ac:dyDescent="0.3">
      <c r="A56" s="51">
        <v>39</v>
      </c>
      <c r="B56" s="50"/>
      <c r="C56" s="53" t="s">
        <v>65</v>
      </c>
      <c r="D56" s="53" t="s">
        <v>15</v>
      </c>
      <c r="E56" s="54"/>
      <c r="F56" s="55"/>
      <c r="G56" s="28">
        <f t="shared" si="1"/>
        <v>0</v>
      </c>
    </row>
    <row r="57" spans="1:7" s="1" customFormat="1" ht="19.05" customHeight="1" x14ac:dyDescent="0.3">
      <c r="A57" s="51">
        <v>40</v>
      </c>
      <c r="B57" s="50"/>
      <c r="C57" s="53" t="s">
        <v>66</v>
      </c>
      <c r="D57" s="53" t="s">
        <v>15</v>
      </c>
      <c r="E57" s="54"/>
      <c r="F57" s="55"/>
      <c r="G57" s="28">
        <f t="shared" si="1"/>
        <v>0</v>
      </c>
    </row>
    <row r="58" spans="1:7" s="1" customFormat="1" ht="19.05" customHeight="1" x14ac:dyDescent="0.3">
      <c r="A58" s="51">
        <v>41</v>
      </c>
      <c r="B58" s="50"/>
      <c r="C58" s="53" t="s">
        <v>67</v>
      </c>
      <c r="D58" s="53" t="s">
        <v>15</v>
      </c>
      <c r="E58" s="54"/>
      <c r="F58" s="55"/>
      <c r="G58" s="28">
        <f t="shared" si="1"/>
        <v>0</v>
      </c>
    </row>
    <row r="59" spans="1:7" s="1" customFormat="1" ht="19.05" customHeight="1" x14ac:dyDescent="0.3">
      <c r="A59" s="51">
        <v>42</v>
      </c>
      <c r="B59" s="50"/>
      <c r="C59" s="53" t="s">
        <v>68</v>
      </c>
      <c r="D59" s="53" t="s">
        <v>15</v>
      </c>
      <c r="E59" s="54"/>
      <c r="F59" s="55"/>
      <c r="G59" s="28">
        <f t="shared" si="1"/>
        <v>0</v>
      </c>
    </row>
    <row r="60" spans="1:7" s="1" customFormat="1" ht="19.05" customHeight="1" x14ac:dyDescent="0.3">
      <c r="A60" s="51">
        <v>43</v>
      </c>
      <c r="B60" s="50"/>
      <c r="C60" s="53" t="s">
        <v>69</v>
      </c>
      <c r="D60" s="53" t="s">
        <v>15</v>
      </c>
      <c r="E60" s="54"/>
      <c r="F60" s="55"/>
      <c r="G60" s="28">
        <f t="shared" si="1"/>
        <v>0</v>
      </c>
    </row>
    <row r="61" spans="1:7" s="1" customFormat="1" ht="19.05" customHeight="1" x14ac:dyDescent="0.3">
      <c r="A61" s="51">
        <v>44</v>
      </c>
      <c r="B61" s="50"/>
      <c r="C61" s="53" t="s">
        <v>70</v>
      </c>
      <c r="D61" s="53" t="s">
        <v>15</v>
      </c>
      <c r="E61" s="54"/>
      <c r="F61" s="55"/>
      <c r="G61" s="28">
        <f t="shared" si="1"/>
        <v>0</v>
      </c>
    </row>
    <row r="62" spans="1:7" s="1" customFormat="1" ht="19.05" customHeight="1" x14ac:dyDescent="0.3">
      <c r="A62" s="51">
        <v>45</v>
      </c>
      <c r="B62" s="50"/>
      <c r="C62" s="53" t="s">
        <v>71</v>
      </c>
      <c r="D62" s="53" t="s">
        <v>15</v>
      </c>
      <c r="E62" s="54"/>
      <c r="F62" s="55"/>
      <c r="G62" s="28">
        <f t="shared" si="1"/>
        <v>0</v>
      </c>
    </row>
    <row r="63" spans="1:7" s="1" customFormat="1" ht="19.05" customHeight="1" x14ac:dyDescent="0.3">
      <c r="A63" s="51">
        <v>46</v>
      </c>
      <c r="B63" s="50"/>
      <c r="C63" s="53" t="s">
        <v>72</v>
      </c>
      <c r="D63" s="53" t="s">
        <v>15</v>
      </c>
      <c r="E63" s="54"/>
      <c r="F63" s="55"/>
      <c r="G63" s="28">
        <f t="shared" si="1"/>
        <v>0</v>
      </c>
    </row>
    <row r="64" spans="1:7" s="1" customFormat="1" ht="19.05" customHeight="1" x14ac:dyDescent="0.3">
      <c r="A64" s="51">
        <v>47</v>
      </c>
      <c r="B64" s="50"/>
      <c r="C64" s="53" t="s">
        <v>73</v>
      </c>
      <c r="D64" s="53" t="s">
        <v>15</v>
      </c>
      <c r="E64" s="54"/>
      <c r="F64" s="55"/>
      <c r="G64" s="28">
        <f t="shared" si="1"/>
        <v>0</v>
      </c>
    </row>
    <row r="65" spans="1:7" s="1" customFormat="1" ht="24" customHeight="1" x14ac:dyDescent="0.3">
      <c r="A65" s="51">
        <v>48</v>
      </c>
      <c r="B65" s="50"/>
      <c r="C65" s="53" t="s">
        <v>74</v>
      </c>
      <c r="D65" s="53" t="s">
        <v>15</v>
      </c>
      <c r="E65" s="54"/>
      <c r="F65" s="55"/>
      <c r="G65" s="28">
        <f t="shared" si="1"/>
        <v>0</v>
      </c>
    </row>
    <row r="66" spans="1:7" s="1" customFormat="1" ht="24" customHeight="1" x14ac:dyDescent="0.3">
      <c r="A66" s="51">
        <v>49</v>
      </c>
      <c r="B66" s="50"/>
      <c r="C66" s="53" t="s">
        <v>75</v>
      </c>
      <c r="D66" s="53" t="s">
        <v>15</v>
      </c>
      <c r="E66" s="54"/>
      <c r="F66" s="55"/>
      <c r="G66" s="28">
        <f t="shared" si="1"/>
        <v>0</v>
      </c>
    </row>
    <row r="67" spans="1:7" s="1" customFormat="1" ht="19.05" customHeight="1" x14ac:dyDescent="0.3">
      <c r="A67" s="51">
        <v>50</v>
      </c>
      <c r="B67" s="50"/>
      <c r="C67" s="53" t="s">
        <v>76</v>
      </c>
      <c r="D67" s="53" t="s">
        <v>15</v>
      </c>
      <c r="E67" s="54"/>
      <c r="F67" s="55"/>
      <c r="G67" s="28">
        <f t="shared" si="1"/>
        <v>0</v>
      </c>
    </row>
    <row r="68" spans="1:7" s="1" customFormat="1" ht="19.05" customHeight="1" x14ac:dyDescent="0.3">
      <c r="A68" s="51">
        <v>51</v>
      </c>
      <c r="B68" s="50"/>
      <c r="C68" s="53" t="s">
        <v>77</v>
      </c>
      <c r="D68" s="53" t="s">
        <v>16</v>
      </c>
      <c r="E68" s="54"/>
      <c r="F68" s="55"/>
      <c r="G68" s="28">
        <f t="shared" si="1"/>
        <v>0</v>
      </c>
    </row>
    <row r="69" spans="1:7" s="1" customFormat="1" ht="19.05" customHeight="1" x14ac:dyDescent="0.3">
      <c r="A69" s="51">
        <v>52</v>
      </c>
      <c r="B69" s="50"/>
      <c r="C69" s="53" t="s">
        <v>78</v>
      </c>
      <c r="D69" s="53" t="s">
        <v>16</v>
      </c>
      <c r="E69" s="54"/>
      <c r="F69" s="55"/>
      <c r="G69" s="28">
        <f t="shared" si="1"/>
        <v>0</v>
      </c>
    </row>
    <row r="70" spans="1:7" s="1" customFormat="1" ht="19.05" customHeight="1" x14ac:dyDescent="0.3">
      <c r="A70" s="51">
        <v>53</v>
      </c>
      <c r="B70" s="50"/>
      <c r="C70" s="53" t="s">
        <v>79</v>
      </c>
      <c r="D70" s="53" t="s">
        <v>15</v>
      </c>
      <c r="E70" s="54"/>
      <c r="F70" s="55"/>
      <c r="G70" s="28">
        <f t="shared" si="1"/>
        <v>0</v>
      </c>
    </row>
    <row r="71" spans="1:7" s="1" customFormat="1" ht="19.05" customHeight="1" x14ac:dyDescent="0.3">
      <c r="A71" s="51">
        <v>54</v>
      </c>
      <c r="B71" s="50"/>
      <c r="C71" s="53" t="s">
        <v>54</v>
      </c>
      <c r="D71" s="53" t="s">
        <v>14</v>
      </c>
      <c r="E71" s="54"/>
      <c r="F71" s="55"/>
      <c r="G71" s="28">
        <f t="shared" si="1"/>
        <v>0</v>
      </c>
    </row>
    <row r="72" spans="1:7" s="1" customFormat="1" ht="19.05" customHeight="1" x14ac:dyDescent="0.3">
      <c r="A72" s="51">
        <v>55</v>
      </c>
      <c r="B72" s="50"/>
      <c r="C72" s="53" t="s">
        <v>19</v>
      </c>
      <c r="D72" s="53" t="s">
        <v>20</v>
      </c>
      <c r="E72" s="54"/>
      <c r="F72" s="55"/>
      <c r="G72" s="28">
        <f t="shared" si="1"/>
        <v>0</v>
      </c>
    </row>
    <row r="73" spans="1:7" s="44" customFormat="1" ht="13.2" customHeight="1" thickBot="1" x14ac:dyDescent="0.25">
      <c r="A73" s="52"/>
      <c r="B73" s="45"/>
      <c r="C73" s="47"/>
      <c r="D73" s="47"/>
      <c r="E73" s="48"/>
      <c r="F73" s="49"/>
      <c r="G73" s="46"/>
    </row>
    <row r="74" spans="1:7" s="35" customFormat="1" ht="24.6" customHeight="1" thickBot="1" x14ac:dyDescent="0.3">
      <c r="A74" s="37"/>
      <c r="B74" s="38"/>
      <c r="C74" s="39" t="s">
        <v>5</v>
      </c>
      <c r="D74" s="40"/>
      <c r="E74" s="41"/>
      <c r="F74" s="42"/>
      <c r="G74" s="43">
        <f>G9</f>
        <v>0</v>
      </c>
    </row>
    <row r="75" spans="1:7" ht="10.8" customHeight="1" x14ac:dyDescent="0.3">
      <c r="A75" s="12"/>
      <c r="B75" s="13"/>
      <c r="C75" s="14"/>
      <c r="D75" s="15"/>
      <c r="E75" s="16"/>
      <c r="F75" s="17"/>
      <c r="G75" s="18"/>
    </row>
    <row r="76" spans="1:7" ht="63.6" customHeight="1" x14ac:dyDescent="0.3">
      <c r="A76" s="58" t="s">
        <v>6</v>
      </c>
      <c r="B76" s="58"/>
      <c r="C76" s="58"/>
      <c r="D76" s="58"/>
      <c r="E76" s="58"/>
      <c r="F76" s="58"/>
      <c r="G76" s="58"/>
    </row>
    <row r="77" spans="1:7" x14ac:dyDescent="0.3">
      <c r="A77" s="12"/>
      <c r="B77" s="13"/>
      <c r="C77" s="14"/>
      <c r="D77" s="15"/>
      <c r="E77" s="16"/>
      <c r="F77" s="17"/>
      <c r="G77" s="18"/>
    </row>
    <row r="78" spans="1:7" ht="51" customHeight="1" x14ac:dyDescent="0.3">
      <c r="A78" s="59" t="s">
        <v>7</v>
      </c>
      <c r="B78" s="59"/>
      <c r="C78" s="59"/>
      <c r="D78" s="59"/>
      <c r="E78" s="59"/>
      <c r="F78" s="59"/>
      <c r="G78" s="59"/>
    </row>
    <row r="79" spans="1:7" x14ac:dyDescent="0.3">
      <c r="A79" s="1"/>
      <c r="E79" s="2"/>
      <c r="F79" s="3"/>
      <c r="G79" s="3"/>
    </row>
    <row r="80" spans="1:7" ht="19.8" customHeight="1" x14ac:dyDescent="0.3">
      <c r="A80" s="57" t="s">
        <v>8</v>
      </c>
      <c r="B80" s="57"/>
      <c r="C80" s="57"/>
      <c r="D80" s="57"/>
      <c r="E80" s="57"/>
      <c r="F80" s="57"/>
      <c r="G80" s="57"/>
    </row>
    <row r="81" spans="1:7" x14ac:dyDescent="0.3">
      <c r="A81" s="1"/>
      <c r="E81" s="2"/>
      <c r="F81" s="3"/>
      <c r="G81" s="3"/>
    </row>
    <row r="82" spans="1:7" x14ac:dyDescent="0.3">
      <c r="A82" s="1"/>
      <c r="C82" s="76" t="s">
        <v>9</v>
      </c>
      <c r="E82" s="20" t="s">
        <v>10</v>
      </c>
      <c r="F82" s="3"/>
      <c r="G82" s="3"/>
    </row>
    <row r="83" spans="1:7" x14ac:dyDescent="0.3">
      <c r="A83" s="1"/>
      <c r="C83" s="76"/>
      <c r="E83" s="2"/>
      <c r="F83" s="3"/>
      <c r="G83" s="3"/>
    </row>
    <row r="84" spans="1:7" x14ac:dyDescent="0.3">
      <c r="A84" s="1"/>
      <c r="E84" s="2"/>
      <c r="F84" s="3"/>
      <c r="G84" s="3"/>
    </row>
    <row r="85" spans="1:7" x14ac:dyDescent="0.3">
      <c r="A85" s="1"/>
      <c r="E85" s="2"/>
      <c r="F85" s="3"/>
      <c r="G85" s="3"/>
    </row>
    <row r="86" spans="1:7" x14ac:dyDescent="0.3">
      <c r="A86" s="1"/>
      <c r="C86" s="19" t="s">
        <v>11</v>
      </c>
      <c r="E86" s="77" t="s">
        <v>80</v>
      </c>
      <c r="F86" s="77"/>
      <c r="G86" s="77"/>
    </row>
    <row r="87" spans="1:7" x14ac:dyDescent="0.3">
      <c r="A87" s="1"/>
      <c r="E87" s="77"/>
      <c r="F87" s="77"/>
      <c r="G87" s="77"/>
    </row>
  </sheetData>
  <mergeCells count="14">
    <mergeCell ref="C82:C83"/>
    <mergeCell ref="E86:G87"/>
    <mergeCell ref="A80:G80"/>
    <mergeCell ref="A76:G76"/>
    <mergeCell ref="A78:G78"/>
    <mergeCell ref="A1:G1"/>
    <mergeCell ref="C7:F7"/>
    <mergeCell ref="A8:F8"/>
    <mergeCell ref="A9:F9"/>
    <mergeCell ref="A10:G10"/>
    <mergeCell ref="C12:F12"/>
    <mergeCell ref="A11:F11"/>
    <mergeCell ref="A48:F48"/>
    <mergeCell ref="C49:F4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2019-12-14T12:38:37Z</cp:lastPrinted>
  <dcterms:created xsi:type="dcterms:W3CDTF">2019-12-12T16:19:18Z</dcterms:created>
  <dcterms:modified xsi:type="dcterms:W3CDTF">2019-12-14T16:52:47Z</dcterms:modified>
</cp:coreProperties>
</file>