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7BD28E09-F948-43FB-A7FC-1DC49E0DC4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 s="1"/>
  <c r="G33" i="1" s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21" i="1" l="1"/>
  <c r="G32" i="1"/>
  <c r="G31" i="1" s="1"/>
  <c r="G13" i="1"/>
  <c r="G12" i="1" s="1"/>
  <c r="G11" i="1" l="1"/>
  <c r="G9" i="1" s="1"/>
  <c r="G37" i="1" s="1"/>
</calcChain>
</file>

<file path=xl/sharedStrings.xml><?xml version="1.0" encoding="utf-8"?>
<sst xmlns="http://schemas.openxmlformats.org/spreadsheetml/2006/main" count="65" uniqueCount="49">
  <si>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</si>
  <si>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</si>
  <si>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</si>
  <si>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</si>
  <si>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</si>
  <si>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</si>
  <si>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</si>
  <si>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</si>
  <si>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</si>
  <si>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</si>
  <si>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</si>
  <si>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</si>
  <si>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</si>
  <si>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</si>
  <si>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Práce HSV</t>
  </si>
  <si>
    <t>m2</t>
  </si>
  <si>
    <t>t</t>
  </si>
  <si>
    <t>Práce PSV</t>
  </si>
  <si>
    <t>Povrchové úpravy</t>
  </si>
  <si>
    <t>Presun hmôt</t>
  </si>
  <si>
    <t xml:space="preserve">Presun hmôt pre opravy a údržbu objektov vrátane vonkajších plášťov výšky do 25 m   </t>
  </si>
  <si>
    <t>Špecifikácia položiek pre fakturačný celok č. 4</t>
  </si>
  <si>
    <t>Fakturačný celok 4.</t>
  </si>
  <si>
    <t>ASR - Zateplenie</t>
  </si>
  <si>
    <t xml:space="preserve">Sklotextilná mriežka - potiahnutie vnútorných alebo vonkajších stien   </t>
  </si>
  <si>
    <t xml:space="preserve">Zakrývanie výplní vonkajších otvorov z lešenia   </t>
  </si>
  <si>
    <t xml:space="preserve">Vonkajšia omietka steny tenkovrstvová mozaiková so zrnitosťou 1,8 mm   </t>
  </si>
  <si>
    <t>M2</t>
  </si>
  <si>
    <t xml:space="preserve">Vonkajšia penetrácia stien, silikátová ST c farebná pod omietky ušlachtilé, pastovité, silikátové fasádne a fasádne farby   </t>
  </si>
  <si>
    <t xml:space="preserve">Vonkajšia omietka stien, ušľachtilá pastovitá silikátová  NZC zatieraná farebná škála I., bal. 25 kg, hr. 1,5 mm   </t>
  </si>
  <si>
    <t xml:space="preserve">Zatepľovací systém, izolačná doska z polystyrénu, bez povrchovej úpravy, hrúbka izolantu 140 mm   </t>
  </si>
  <si>
    <t xml:space="preserve">Kontaktný zatepľovací  systém s minerálnou izolačnou doskou bez povrchovej úpravy hrúbky 30 mm   </t>
  </si>
  <si>
    <t xml:space="preserve">Kontaktný zatepľovací  systém s minerálnou izolačnou doskou bez povrchovej úpravy hrúbky 140 mm   </t>
  </si>
  <si>
    <t>Ostatné práce</t>
  </si>
  <si>
    <t xml:space="preserve">Montáž lešenia ľahkého, pracovného radového s podlahami šírka do 1,5 m a výška do 24 m   </t>
  </si>
  <si>
    <t xml:space="preserve">Príplatok za prvý a každý ďalší i začatý mesiac použitia lešenia ľahkého pracovného radového s podlahami šírky nad 1,20 do 1,50 m, výšky nad 10 do 24 m   </t>
  </si>
  <si>
    <t xml:space="preserve">Demontáž lešenia ľahkého radového s podlahami šírka do 1 m výška do 10 m   </t>
  </si>
  <si>
    <t xml:space="preserve">Ochranná sieť na lešenie - montáž   </t>
  </si>
  <si>
    <t xml:space="preserve">Demontáž ochrannej siete na boku lešenia zo siete   </t>
  </si>
  <si>
    <t xml:space="preserve">Okenný a dverový dilatačný profil   </t>
  </si>
  <si>
    <t>m</t>
  </si>
  <si>
    <t xml:space="preserve">Nadokenná PVC lišta s odkvapovým nosom   </t>
  </si>
  <si>
    <t xml:space="preserve">Rohový Al profil s tkaninou 100x100 mm   </t>
  </si>
  <si>
    <t>M</t>
  </si>
  <si>
    <t xml:space="preserve">Zakladací Al profil soklový hrúbky 0,8 mm k zatepľovaciemu systému s hrúbkou izolantu 140 mm   </t>
  </si>
  <si>
    <t>Konštrukcie klampiarské</t>
  </si>
  <si>
    <t xml:space="preserve">Oplechovanie parapety, rš 330 mm   </t>
  </si>
  <si>
    <t xml:space="preserve">Presun hmôt pre klampiarské konštrukcie v objektoch výšky od 6 m do 12 m  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</si>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</sst>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9"/>
      <name val="Calibri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7" fillId="0" borderId="12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/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left" vertical="center" wrapText="1"/>
      <protection locked="0"/>
    </xf>
    <xf numFmtId="0" fontId="19" fillId="0" borderId="12" xfId="1" applyFont="1" applyBorder="1" applyAlignment="1" applyProtection="1">
      <alignment horizontal="center" vertical="center" wrapText="1"/>
      <protection locked="0"/>
    </xf>
    <xf numFmtId="164" fontId="19" fillId="0" borderId="12" xfId="1" applyNumberFormat="1" applyFont="1" applyBorder="1" applyAlignment="1" applyProtection="1">
      <alignment vertical="center"/>
      <protection locked="0"/>
    </xf>
    <xf numFmtId="4" fontId="19" fillId="0" borderId="12" xfId="1" applyNumberFormat="1" applyFont="1" applyBorder="1" applyAlignment="1">
      <alignment vertical="center"/>
    </xf>
    <xf numFmtId="0" fontId="19" fillId="0" borderId="0" xfId="0" applyFont="1"/>
    <xf numFmtId="0" fontId="7" fillId="0" borderId="18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0" fillId="0" borderId="0" xfId="0" applyAlignment="1">
      <alignment horizontal="center"/>
    </xf>
    <xf numFmtId="0" fontId="22" fillId="0" borderId="17" xfId="0" applyFont="1" applyBorder="1" applyAlignment="1" applyProtection="1">
      <alignment horizontal="left" wrapText="1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39" fontId="22" fillId="0" borderId="17" xfId="0" applyNumberFormat="1" applyFont="1" applyBorder="1" applyAlignment="1" applyProtection="1">
      <alignment horizontal="right"/>
      <protection locked="0"/>
    </xf>
    <xf numFmtId="0" fontId="7" fillId="0" borderId="19" xfId="0" applyFont="1" applyBorder="1" applyAlignment="1">
      <alignment vertical="center"/>
    </xf>
    <xf numFmtId="0" fontId="22" fillId="0" borderId="20" xfId="0" applyFont="1" applyBorder="1" applyAlignment="1" applyProtection="1">
      <alignment horizontal="left" wrapText="1"/>
      <protection locked="0"/>
    </xf>
    <xf numFmtId="165" fontId="22" fillId="0" borderId="20" xfId="0" applyNumberFormat="1" applyFont="1" applyBorder="1" applyAlignment="1" applyProtection="1">
      <alignment horizontal="right"/>
      <protection locked="0"/>
    </xf>
    <xf numFmtId="39" fontId="22" fillId="0" borderId="20" xfId="0" applyNumberFormat="1" applyFont="1" applyBorder="1" applyAlignment="1" applyProtection="1">
      <alignment horizontal="right"/>
      <protection locked="0"/>
    </xf>
    <xf numFmtId="4" fontId="17" fillId="0" borderId="21" xfId="0" applyNumberFormat="1" applyFont="1" applyBorder="1" applyAlignme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vertical="center"/>
    </xf>
    <xf numFmtId="0" fontId="21" fillId="0" borderId="2" xfId="1" applyFont="1" applyBorder="1" applyAlignment="1" applyProtection="1">
      <alignment horizontal="left" vertical="center" wrapText="1"/>
      <protection locked="0"/>
    </xf>
    <xf numFmtId="0" fontId="21" fillId="0" borderId="2" xfId="1" applyFont="1" applyBorder="1" applyAlignment="1" applyProtection="1">
      <alignment horizontal="center" vertical="center" wrapText="1"/>
      <protection locked="0"/>
    </xf>
    <xf numFmtId="164" fontId="21" fillId="0" borderId="2" xfId="1" applyNumberFormat="1" applyFont="1" applyBorder="1" applyAlignment="1" applyProtection="1">
      <alignment vertical="center"/>
      <protection locked="0"/>
    </xf>
    <xf numFmtId="4" fontId="21" fillId="0" borderId="2" xfId="1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37" workbookViewId="0">
      <selection activeCell="L47" sqref="L47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46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2" t="s">
        <v>12</v>
      </c>
      <c r="B1" s="62"/>
      <c r="C1" s="62"/>
      <c r="D1" s="62"/>
      <c r="E1" s="62"/>
      <c r="F1" s="62"/>
      <c r="G1" s="62"/>
    </row>
    <row r="2" spans="1:7" x14ac:dyDescent="0.3">
      <c r="A2" s="1"/>
      <c r="E2" s="2"/>
      <c r="F2" s="3"/>
      <c r="G2" s="3"/>
    </row>
    <row r="3" spans="1:7" x14ac:dyDescent="0.3">
      <c r="A3" s="4" t="s">
        <v>21</v>
      </c>
      <c r="B3" s="5"/>
      <c r="C3" s="5"/>
      <c r="E3" s="2"/>
      <c r="F3" s="3"/>
      <c r="G3" s="3"/>
    </row>
    <row r="4" spans="1:7" x14ac:dyDescent="0.3">
      <c r="A4" s="1"/>
      <c r="E4" s="2"/>
      <c r="F4" s="3"/>
      <c r="G4" s="3"/>
    </row>
    <row r="5" spans="1:7" ht="24" customHeight="1" thickBot="1" x14ac:dyDescent="0.35">
      <c r="A5" s="1"/>
      <c r="E5" s="2"/>
      <c r="F5" s="3"/>
      <c r="G5" s="3"/>
    </row>
    <row r="6" spans="1:7" s="30" customFormat="1" ht="28.2" thickBot="1" x14ac:dyDescent="0.35">
      <c r="A6" s="24" t="s">
        <v>0</v>
      </c>
      <c r="B6" s="25"/>
      <c r="C6" s="26" t="s">
        <v>1</v>
      </c>
      <c r="D6" s="25" t="s">
        <v>2</v>
      </c>
      <c r="E6" s="27" t="s">
        <v>3</v>
      </c>
      <c r="F6" s="28" t="s">
        <v>4</v>
      </c>
      <c r="G6" s="29" t="s">
        <v>5</v>
      </c>
    </row>
    <row r="7" spans="1:7" ht="15" thickBot="1" x14ac:dyDescent="0.35">
      <c r="A7" s="7"/>
      <c r="B7" s="8"/>
      <c r="C7" s="63" t="s">
        <v>22</v>
      </c>
      <c r="D7" s="63"/>
      <c r="E7" s="63"/>
      <c r="F7" s="64"/>
      <c r="G7" s="6"/>
    </row>
    <row r="8" spans="1:7" ht="15" thickBot="1" x14ac:dyDescent="0.35">
      <c r="A8" s="65" t="s">
        <v>13</v>
      </c>
      <c r="B8" s="66"/>
      <c r="C8" s="66"/>
      <c r="D8" s="66"/>
      <c r="E8" s="66"/>
      <c r="F8" s="67"/>
      <c r="G8" s="9"/>
    </row>
    <row r="9" spans="1:7" ht="15" thickBot="1" x14ac:dyDescent="0.35">
      <c r="A9" s="68" t="s">
        <v>23</v>
      </c>
      <c r="B9" s="69"/>
      <c r="C9" s="69"/>
      <c r="D9" s="69"/>
      <c r="E9" s="69"/>
      <c r="F9" s="70"/>
      <c r="G9" s="10">
        <f>G11+G33</f>
        <v>0</v>
      </c>
    </row>
    <row r="10" spans="1:7" ht="19.8" customHeight="1" x14ac:dyDescent="0.3">
      <c r="A10" s="71"/>
      <c r="B10" s="72"/>
      <c r="C10" s="72"/>
      <c r="D10" s="72"/>
      <c r="E10" s="72"/>
      <c r="F10" s="72"/>
      <c r="G10" s="73"/>
    </row>
    <row r="11" spans="1:7" x14ac:dyDescent="0.3">
      <c r="A11" s="11"/>
      <c r="B11" s="12"/>
      <c r="C11" s="74" t="s">
        <v>14</v>
      </c>
      <c r="D11" s="75"/>
      <c r="E11" s="75"/>
      <c r="F11" s="76"/>
      <c r="G11" s="13">
        <f>G12+G21+G31</f>
        <v>0</v>
      </c>
    </row>
    <row r="12" spans="1:7" s="37" customFormat="1" ht="13.8" customHeight="1" x14ac:dyDescent="0.3">
      <c r="A12" s="36"/>
      <c r="B12" s="35">
        <v>6</v>
      </c>
      <c r="C12" s="81" t="s">
        <v>18</v>
      </c>
      <c r="D12" s="82"/>
      <c r="E12" s="82"/>
      <c r="F12" s="83"/>
      <c r="G12" s="34">
        <f>SUM(G13:G20)</f>
        <v>0</v>
      </c>
    </row>
    <row r="13" spans="1:7" s="1" customFormat="1" ht="24" customHeight="1" x14ac:dyDescent="0.3">
      <c r="A13" s="14">
        <v>1</v>
      </c>
      <c r="B13" s="31"/>
      <c r="C13" s="47" t="s">
        <v>24</v>
      </c>
      <c r="D13" s="47" t="s">
        <v>15</v>
      </c>
      <c r="E13" s="48"/>
      <c r="F13" s="49"/>
      <c r="G13" s="32">
        <f t="shared" ref="G13:G36" si="0">ROUND(E13*F13,2)</f>
        <v>0</v>
      </c>
    </row>
    <row r="14" spans="1:7" s="1" customFormat="1" ht="18.600000000000001" customHeight="1" x14ac:dyDescent="0.3">
      <c r="A14" s="14">
        <v>2</v>
      </c>
      <c r="B14" s="31"/>
      <c r="C14" s="47" t="s">
        <v>25</v>
      </c>
      <c r="D14" s="47" t="s">
        <v>15</v>
      </c>
      <c r="E14" s="48"/>
      <c r="F14" s="49"/>
      <c r="G14" s="32">
        <f t="shared" si="0"/>
        <v>0</v>
      </c>
    </row>
    <row r="15" spans="1:7" s="1" customFormat="1" ht="24" customHeight="1" x14ac:dyDescent="0.3">
      <c r="A15" s="14">
        <v>3</v>
      </c>
      <c r="B15" s="31"/>
      <c r="C15" s="47" t="s">
        <v>26</v>
      </c>
      <c r="D15" s="47" t="s">
        <v>27</v>
      </c>
      <c r="E15" s="48"/>
      <c r="F15" s="49"/>
      <c r="G15" s="32">
        <f t="shared" si="0"/>
        <v>0</v>
      </c>
    </row>
    <row r="16" spans="1:7" s="1" customFormat="1" ht="36" customHeight="1" x14ac:dyDescent="0.3">
      <c r="A16" s="14">
        <v>4</v>
      </c>
      <c r="B16" s="31"/>
      <c r="C16" s="47" t="s">
        <v>28</v>
      </c>
      <c r="D16" s="47" t="s">
        <v>15</v>
      </c>
      <c r="E16" s="48"/>
      <c r="F16" s="49"/>
      <c r="G16" s="32">
        <f t="shared" si="0"/>
        <v>0</v>
      </c>
    </row>
    <row r="17" spans="1:7" s="1" customFormat="1" ht="24" customHeight="1" x14ac:dyDescent="0.3">
      <c r="A17" s="14">
        <v>5</v>
      </c>
      <c r="B17" s="31"/>
      <c r="C17" s="47" t="s">
        <v>29</v>
      </c>
      <c r="D17" s="47" t="s">
        <v>15</v>
      </c>
      <c r="E17" s="48"/>
      <c r="F17" s="49"/>
      <c r="G17" s="32">
        <f t="shared" si="0"/>
        <v>0</v>
      </c>
    </row>
    <row r="18" spans="1:7" s="1" customFormat="1" ht="24" customHeight="1" x14ac:dyDescent="0.3">
      <c r="A18" s="14">
        <v>6</v>
      </c>
      <c r="B18" s="31"/>
      <c r="C18" s="47" t="s">
        <v>30</v>
      </c>
      <c r="D18" s="47" t="s">
        <v>15</v>
      </c>
      <c r="E18" s="48"/>
      <c r="F18" s="49"/>
      <c r="G18" s="32">
        <f t="shared" si="0"/>
        <v>0</v>
      </c>
    </row>
    <row r="19" spans="1:7" s="1" customFormat="1" ht="24" customHeight="1" x14ac:dyDescent="0.3">
      <c r="A19" s="14">
        <v>7</v>
      </c>
      <c r="B19" s="31"/>
      <c r="C19" s="47" t="s">
        <v>31</v>
      </c>
      <c r="D19" s="47" t="s">
        <v>15</v>
      </c>
      <c r="E19" s="48"/>
      <c r="F19" s="49"/>
      <c r="G19" s="32">
        <f t="shared" si="0"/>
        <v>0</v>
      </c>
    </row>
    <row r="20" spans="1:7" s="1" customFormat="1" ht="24" customHeight="1" x14ac:dyDescent="0.3">
      <c r="A20" s="14">
        <v>8</v>
      </c>
      <c r="B20" s="33"/>
      <c r="C20" s="47" t="s">
        <v>32</v>
      </c>
      <c r="D20" s="47" t="s">
        <v>15</v>
      </c>
      <c r="E20" s="48"/>
      <c r="F20" s="49"/>
      <c r="G20" s="32">
        <f t="shared" si="0"/>
        <v>0</v>
      </c>
    </row>
    <row r="21" spans="1:7" s="1" customFormat="1" ht="16.2" customHeight="1" x14ac:dyDescent="0.3">
      <c r="A21" s="14"/>
      <c r="B21" s="35">
        <v>9</v>
      </c>
      <c r="C21" s="81" t="s">
        <v>33</v>
      </c>
      <c r="D21" s="82"/>
      <c r="E21" s="82"/>
      <c r="F21" s="83"/>
      <c r="G21" s="34">
        <f>SUM(G22:G30)</f>
        <v>0</v>
      </c>
    </row>
    <row r="22" spans="1:7" s="1" customFormat="1" ht="24" customHeight="1" x14ac:dyDescent="0.3">
      <c r="A22" s="14">
        <v>9</v>
      </c>
      <c r="B22" s="33"/>
      <c r="C22" s="47" t="s">
        <v>34</v>
      </c>
      <c r="D22" s="47" t="s">
        <v>15</v>
      </c>
      <c r="E22" s="48"/>
      <c r="F22" s="49"/>
      <c r="G22" s="32">
        <f t="shared" si="0"/>
        <v>0</v>
      </c>
    </row>
    <row r="23" spans="1:7" s="1" customFormat="1" ht="35.4" customHeight="1" x14ac:dyDescent="0.3">
      <c r="A23" s="14">
        <v>10</v>
      </c>
      <c r="B23" s="33"/>
      <c r="C23" s="47" t="s">
        <v>35</v>
      </c>
      <c r="D23" s="47" t="s">
        <v>15</v>
      </c>
      <c r="E23" s="48"/>
      <c r="F23" s="49"/>
      <c r="G23" s="32">
        <f t="shared" si="0"/>
        <v>0</v>
      </c>
    </row>
    <row r="24" spans="1:7" s="1" customFormat="1" ht="24" customHeight="1" x14ac:dyDescent="0.3">
      <c r="A24" s="14">
        <v>11</v>
      </c>
      <c r="B24" s="33"/>
      <c r="C24" s="47" t="s">
        <v>36</v>
      </c>
      <c r="D24" s="47" t="s">
        <v>15</v>
      </c>
      <c r="E24" s="48"/>
      <c r="F24" s="49"/>
      <c r="G24" s="32">
        <f t="shared" si="0"/>
        <v>0</v>
      </c>
    </row>
    <row r="25" spans="1:7" s="1" customFormat="1" ht="24" customHeight="1" x14ac:dyDescent="0.3">
      <c r="A25" s="14">
        <v>12</v>
      </c>
      <c r="B25" s="33"/>
      <c r="C25" s="47" t="s">
        <v>37</v>
      </c>
      <c r="D25" s="47" t="s">
        <v>15</v>
      </c>
      <c r="E25" s="48"/>
      <c r="F25" s="49"/>
      <c r="G25" s="32">
        <f t="shared" si="0"/>
        <v>0</v>
      </c>
    </row>
    <row r="26" spans="1:7" s="1" customFormat="1" ht="24" customHeight="1" x14ac:dyDescent="0.3">
      <c r="A26" s="14">
        <v>13</v>
      </c>
      <c r="B26" s="33"/>
      <c r="C26" s="47" t="s">
        <v>38</v>
      </c>
      <c r="D26" s="47" t="s">
        <v>15</v>
      </c>
      <c r="E26" s="48"/>
      <c r="F26" s="49"/>
      <c r="G26" s="32">
        <f t="shared" si="0"/>
        <v>0</v>
      </c>
    </row>
    <row r="27" spans="1:7" s="1" customFormat="1" ht="24" customHeight="1" x14ac:dyDescent="0.3">
      <c r="A27" s="14">
        <v>14</v>
      </c>
      <c r="B27" s="33"/>
      <c r="C27" s="47" t="s">
        <v>39</v>
      </c>
      <c r="D27" s="47" t="s">
        <v>40</v>
      </c>
      <c r="E27" s="48"/>
      <c r="F27" s="49"/>
      <c r="G27" s="32">
        <f t="shared" si="0"/>
        <v>0</v>
      </c>
    </row>
    <row r="28" spans="1:7" s="1" customFormat="1" ht="24" customHeight="1" x14ac:dyDescent="0.3">
      <c r="A28" s="14">
        <v>15</v>
      </c>
      <c r="B28" s="33"/>
      <c r="C28" s="47" t="s">
        <v>41</v>
      </c>
      <c r="D28" s="47" t="s">
        <v>40</v>
      </c>
      <c r="E28" s="48"/>
      <c r="F28" s="49"/>
      <c r="G28" s="32">
        <f t="shared" si="0"/>
        <v>0</v>
      </c>
    </row>
    <row r="29" spans="1:7" s="1" customFormat="1" ht="24" customHeight="1" x14ac:dyDescent="0.3">
      <c r="A29" s="14">
        <v>16</v>
      </c>
      <c r="B29" s="33"/>
      <c r="C29" s="47" t="s">
        <v>42</v>
      </c>
      <c r="D29" s="47" t="s">
        <v>43</v>
      </c>
      <c r="E29" s="48"/>
      <c r="F29" s="49"/>
      <c r="G29" s="32">
        <f t="shared" si="0"/>
        <v>0</v>
      </c>
    </row>
    <row r="30" spans="1:7" s="1" customFormat="1" ht="28.2" customHeight="1" x14ac:dyDescent="0.3">
      <c r="A30" s="14">
        <v>17</v>
      </c>
      <c r="B30" s="33"/>
      <c r="C30" s="47" t="s">
        <v>44</v>
      </c>
      <c r="D30" s="47" t="s">
        <v>43</v>
      </c>
      <c r="E30" s="48"/>
      <c r="F30" s="49"/>
      <c r="G30" s="32">
        <f t="shared" si="0"/>
        <v>0</v>
      </c>
    </row>
    <row r="31" spans="1:7" s="37" customFormat="1" ht="13.8" customHeight="1" x14ac:dyDescent="0.3">
      <c r="A31" s="36"/>
      <c r="B31" s="35">
        <v>99</v>
      </c>
      <c r="C31" s="81" t="s">
        <v>19</v>
      </c>
      <c r="D31" s="82"/>
      <c r="E31" s="82"/>
      <c r="F31" s="83"/>
      <c r="G31" s="34">
        <f>G32</f>
        <v>0</v>
      </c>
    </row>
    <row r="32" spans="1:7" s="1" customFormat="1" ht="29.4" customHeight="1" x14ac:dyDescent="0.3">
      <c r="A32" s="14">
        <v>18</v>
      </c>
      <c r="B32" s="31"/>
      <c r="C32" s="47" t="s">
        <v>20</v>
      </c>
      <c r="D32" s="47" t="s">
        <v>16</v>
      </c>
      <c r="E32" s="48"/>
      <c r="F32" s="49"/>
      <c r="G32" s="32">
        <f t="shared" si="0"/>
        <v>0</v>
      </c>
    </row>
    <row r="33" spans="1:7" ht="18.45" customHeight="1" x14ac:dyDescent="0.3">
      <c r="A33" s="11"/>
      <c r="B33" s="12"/>
      <c r="C33" s="77" t="s">
        <v>17</v>
      </c>
      <c r="D33" s="77"/>
      <c r="E33" s="77"/>
      <c r="F33" s="77"/>
      <c r="G33" s="13">
        <f>G34</f>
        <v>0</v>
      </c>
    </row>
    <row r="34" spans="1:7" s="43" customFormat="1" ht="18.45" customHeight="1" x14ac:dyDescent="0.2">
      <c r="A34" s="38"/>
      <c r="B34" s="35">
        <v>764</v>
      </c>
      <c r="C34" s="39" t="s">
        <v>45</v>
      </c>
      <c r="D34" s="40"/>
      <c r="E34" s="41"/>
      <c r="F34" s="42"/>
      <c r="G34" s="34">
        <f>SUM(G35:G36)</f>
        <v>0</v>
      </c>
    </row>
    <row r="35" spans="1:7" s="1" customFormat="1" ht="16.8" customHeight="1" x14ac:dyDescent="0.3">
      <c r="A35" s="14">
        <v>19</v>
      </c>
      <c r="B35" s="33"/>
      <c r="C35" s="47" t="s">
        <v>46</v>
      </c>
      <c r="D35" s="47" t="s">
        <v>40</v>
      </c>
      <c r="E35" s="48"/>
      <c r="F35" s="49"/>
      <c r="G35" s="32">
        <f t="shared" si="0"/>
        <v>0</v>
      </c>
    </row>
    <row r="36" spans="1:7" s="1" customFormat="1" ht="27" customHeight="1" thickBot="1" x14ac:dyDescent="0.35">
      <c r="A36" s="44">
        <v>20</v>
      </c>
      <c r="B36" s="50"/>
      <c r="C36" s="51" t="s">
        <v>47</v>
      </c>
      <c r="D36" s="51" t="s">
        <v>16</v>
      </c>
      <c r="E36" s="52"/>
      <c r="F36" s="53"/>
      <c r="G36" s="54">
        <f t="shared" si="0"/>
        <v>0</v>
      </c>
    </row>
    <row r="37" spans="1:7" s="45" customFormat="1" ht="24.6" customHeight="1" thickBot="1" x14ac:dyDescent="0.3">
      <c r="A37" s="55"/>
      <c r="B37" s="56"/>
      <c r="C37" s="57" t="s">
        <v>5</v>
      </c>
      <c r="D37" s="58"/>
      <c r="E37" s="59"/>
      <c r="F37" s="60"/>
      <c r="G37" s="61">
        <f>G9</f>
        <v>0</v>
      </c>
    </row>
    <row r="38" spans="1:7" x14ac:dyDescent="0.3">
      <c r="A38" s="15"/>
      <c r="B38" s="16"/>
      <c r="C38" s="17"/>
      <c r="D38" s="18"/>
      <c r="E38" s="19"/>
      <c r="F38" s="20"/>
      <c r="G38" s="21"/>
    </row>
    <row r="39" spans="1:7" ht="63.6" customHeight="1" x14ac:dyDescent="0.3">
      <c r="A39" s="79" t="s">
        <v>6</v>
      </c>
      <c r="B39" s="79"/>
      <c r="C39" s="79"/>
      <c r="D39" s="79"/>
      <c r="E39" s="79"/>
      <c r="F39" s="79"/>
      <c r="G39" s="79"/>
    </row>
    <row r="40" spans="1:7" x14ac:dyDescent="0.3">
      <c r="A40" s="15"/>
      <c r="B40" s="16"/>
      <c r="C40" s="17"/>
      <c r="D40" s="18"/>
      <c r="E40" s="19"/>
      <c r="F40" s="20"/>
      <c r="G40" s="21"/>
    </row>
    <row r="41" spans="1:7" ht="51" customHeight="1" x14ac:dyDescent="0.3">
      <c r="A41" s="80" t="s">
        <v>7</v>
      </c>
      <c r="B41" s="80"/>
      <c r="C41" s="80"/>
      <c r="D41" s="80"/>
      <c r="E41" s="80"/>
      <c r="F41" s="80"/>
      <c r="G41" s="80"/>
    </row>
    <row r="42" spans="1:7" x14ac:dyDescent="0.3">
      <c r="A42" s="1"/>
      <c r="E42" s="2"/>
      <c r="F42" s="3"/>
      <c r="G42" s="3"/>
    </row>
    <row r="43" spans="1:7" ht="19.8" customHeight="1" x14ac:dyDescent="0.3">
      <c r="A43" s="78" t="s">
        <v>8</v>
      </c>
      <c r="B43" s="78"/>
      <c r="C43" s="78"/>
      <c r="D43" s="78"/>
      <c r="E43" s="78"/>
      <c r="F43" s="78"/>
      <c r="G43" s="78"/>
    </row>
    <row r="44" spans="1:7" x14ac:dyDescent="0.3">
      <c r="A44" s="1"/>
      <c r="E44" s="2"/>
      <c r="F44" s="3"/>
      <c r="G44" s="3"/>
    </row>
    <row r="45" spans="1:7" x14ac:dyDescent="0.3">
      <c r="A45" s="1"/>
      <c r="C45" s="84" t="s">
        <v>9</v>
      </c>
      <c r="E45" s="23" t="s">
        <v>10</v>
      </c>
      <c r="F45" s="3"/>
      <c r="G45" s="3"/>
    </row>
    <row r="46" spans="1:7" x14ac:dyDescent="0.3">
      <c r="A46" s="1"/>
      <c r="C46" s="84"/>
      <c r="E46" s="2"/>
      <c r="F46" s="3"/>
      <c r="G46" s="3"/>
    </row>
    <row r="47" spans="1:7" x14ac:dyDescent="0.3">
      <c r="A47" s="1"/>
      <c r="E47" s="2"/>
      <c r="F47" s="3"/>
      <c r="G47" s="3"/>
    </row>
    <row r="48" spans="1:7" x14ac:dyDescent="0.3">
      <c r="A48" s="1"/>
      <c r="E48" s="2"/>
      <c r="F48" s="3"/>
      <c r="G48" s="3"/>
    </row>
    <row r="49" spans="1:7" x14ac:dyDescent="0.3">
      <c r="A49" s="1"/>
      <c r="C49" s="22" t="s">
        <v>11</v>
      </c>
      <c r="E49" s="85" t="s">
        <v>48</v>
      </c>
      <c r="F49" s="85"/>
      <c r="G49" s="85"/>
    </row>
    <row r="50" spans="1:7" x14ac:dyDescent="0.3">
      <c r="A50" s="1"/>
      <c r="E50" s="85"/>
      <c r="F50" s="85"/>
      <c r="G50" s="85"/>
    </row>
  </sheetData>
  <mergeCells count="15">
    <mergeCell ref="C45:C46"/>
    <mergeCell ref="E49:G50"/>
    <mergeCell ref="C11:F11"/>
    <mergeCell ref="C33:F33"/>
    <mergeCell ref="A43:G43"/>
    <mergeCell ref="A39:G39"/>
    <mergeCell ref="A41:G41"/>
    <mergeCell ref="C12:F12"/>
    <mergeCell ref="C31:F31"/>
    <mergeCell ref="C21:F21"/>
    <mergeCell ref="A1:G1"/>
    <mergeCell ref="C7:F7"/>
    <mergeCell ref="A8:F8"/>
    <mergeCell ref="A9:F9"/>
    <mergeCell ref="A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2019-12-14T09:48:59Z</cp:lastPrinted>
  <dcterms:created xsi:type="dcterms:W3CDTF">2019-12-12T16:19:18Z</dcterms:created>
  <dcterms:modified xsi:type="dcterms:W3CDTF">2019-12-14T16:40:28Z</dcterms:modified>
</cp:coreProperties>
</file>