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3A75B854-7146-4F73-83EA-CB3E6DD95A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 s="1"/>
  <c r="G29" i="1" l="1"/>
  <c r="G28" i="1"/>
  <c r="G27" i="1"/>
  <c r="G24" i="1"/>
  <c r="G23" i="1" s="1"/>
  <c r="G22" i="1"/>
  <c r="G21" i="1"/>
  <c r="G20" i="1"/>
  <c r="G19" i="1"/>
  <c r="G18" i="1" s="1"/>
  <c r="G17" i="1"/>
  <c r="G16" i="1"/>
  <c r="G15" i="1"/>
  <c r="G14" i="1"/>
  <c r="G13" i="1"/>
  <c r="G12" i="1" l="1"/>
  <c r="G26" i="1"/>
  <c r="G25" i="1" s="1"/>
  <c r="G11" i="1"/>
  <c r="G9" i="1" l="1"/>
  <c r="G33" i="1" s="1"/>
</calcChain>
</file>

<file path=xl/sharedStrings.xml><?xml version="1.0" encoding="utf-8"?>
<sst xmlns="http://schemas.openxmlformats.org/spreadsheetml/2006/main" count="61" uniqueCount="50">
  <si>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</si>
  <si>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</si>
  <si>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</si>
  <si>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</si>
  <si>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</si>
  <si>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</si>
  <si>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1</t>
  </si>
  <si>
    <t>2</t>
  </si>
  <si>
    <t>3</t>
  </si>
  <si>
    <t>4</t>
  </si>
  <si>
    <t>5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</si>
  <si>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</si>
  <si>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</si>
  <si>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</si>
  <si>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</si>
  <si>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</si>
  <si>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</si>
  <si>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</si>
  <si>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</si>
  <si>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Práce HSV</t>
  </si>
  <si>
    <t>m2</t>
  </si>
  <si>
    <t>kus</t>
  </si>
  <si>
    <t>t</t>
  </si>
  <si>
    <t>Práce PSV</t>
  </si>
  <si>
    <t>Špecifikácia položiek pre fakturačný celok č. 2</t>
  </si>
  <si>
    <t>Fakturačný celok 2.</t>
  </si>
  <si>
    <t>ASR - Murivo,  zárubne, tepelné izolácie</t>
  </si>
  <si>
    <t>Zvislé konštrukcie</t>
  </si>
  <si>
    <t xml:space="preserve">Murivo nosné (m2) z tvárnic hr. 250 mm P4-500 PD, na MC a tenkovrstvú lepiacu maltu   </t>
  </si>
  <si>
    <t xml:space="preserve">Murivo nosné (m2) z tvárnic  hr. 300 mm P2-400 PDK, na MC a tenkovrstvú lepiacu maltu   </t>
  </si>
  <si>
    <t xml:space="preserve">Priečky z presných tvárnic priečkových P2-500, 100 × 249 × 599 mm na cementovú a tenkovrstvú lepiacu maltu   </t>
  </si>
  <si>
    <t xml:space="preserve">Priečky z presných tvárnic priečkových P2-500, 125 × 249 × 599 mm na cementovú a tenkovrstvú lepiacu maltu   </t>
  </si>
  <si>
    <t xml:space="preserve">Priečky z presných tvárnic priečkových P2-500, 150 × 249 × 599 mm na cementovú a tenkovrstvú lepiacu maltu   </t>
  </si>
  <si>
    <t>Povrchové úpravy</t>
  </si>
  <si>
    <t xml:space="preserve">Osadenie dverných oceľových zárubní alebo rámov do 10 m2   </t>
  </si>
  <si>
    <t xml:space="preserve">Osadenie oceľových zárubní protipožiarnych dverí 1-krídlových do 2,5 m2   </t>
  </si>
  <si>
    <t xml:space="preserve">Zárubeň oceľová CgU pre požiarne jednokrídlové dvere 600x1970   </t>
  </si>
  <si>
    <t xml:space="preserve">Zárubeň oceľová CgU pre požiarne jednokrídlové dvere 900x1970   </t>
  </si>
  <si>
    <t>Presun hmôt</t>
  </si>
  <si>
    <t xml:space="preserve">Presun hmôt pre opravy a údržbu objektov vrátane vonkajších plášťov výšky do 25 m   </t>
  </si>
  <si>
    <t>Izolácie tepelné</t>
  </si>
  <si>
    <t xml:space="preserve">Montáž tepelnej izolácie rovného stropu vrchom tepelnoizolačnými rohožami kladenými voľne bez lepenia   </t>
  </si>
  <si>
    <t xml:space="preserve">Doska hr. 160 mm, minerálna izolácia pre podhľady a stropy   </t>
  </si>
  <si>
    <t xml:space="preserve">Presun hmôt pre izolácie tepelné v objektoch výšky nad 6 m do 12 m   </t>
  </si>
  <si>
    <t>%</t>
  </si>
  <si>
    <t>Konštrukcie stolárske</t>
  </si>
  <si>
    <t xml:space="preserve">Montáž zárubne pre jednokrídlové dvere pri hrúbke steny 8 až 17 cm   </t>
  </si>
  <si>
    <t xml:space="preserve">Zárubne pre dvere jednokrídlové, výška 1970 mm šírka 60 - 90 cm   </t>
  </si>
  <si>
    <t>KUS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</si>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</sst>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9"/>
      <name val="Calibri"/>
      <family val="2"/>
      <charset val="238"/>
    </font>
    <font>
      <i/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sz val="8"/>
      <name val="Arial CE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0" fontId="7" fillId="0" borderId="12" xfId="0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0" xfId="0" applyFont="1"/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left" vertical="center" wrapText="1"/>
      <protection locked="0"/>
    </xf>
    <xf numFmtId="0" fontId="20" fillId="0" borderId="12" xfId="1" applyFont="1" applyBorder="1" applyAlignment="1" applyProtection="1">
      <alignment horizontal="center" vertical="center" wrapText="1"/>
      <protection locked="0"/>
    </xf>
    <xf numFmtId="164" fontId="20" fillId="0" borderId="12" xfId="1" applyNumberFormat="1" applyFont="1" applyBorder="1" applyAlignment="1" applyProtection="1">
      <alignment vertical="center"/>
      <protection locked="0"/>
    </xf>
    <xf numFmtId="4" fontId="20" fillId="0" borderId="12" xfId="1" applyNumberFormat="1" applyFont="1" applyBorder="1" applyAlignment="1">
      <alignment vertical="center"/>
    </xf>
    <xf numFmtId="0" fontId="20" fillId="0" borderId="0" xfId="0" applyFont="1"/>
    <xf numFmtId="0" fontId="7" fillId="0" borderId="18" xfId="0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0" fillId="0" borderId="0" xfId="0" applyAlignment="1">
      <alignment horizontal="center"/>
    </xf>
    <xf numFmtId="0" fontId="23" fillId="0" borderId="17" xfId="0" applyFont="1" applyBorder="1" applyAlignment="1" applyProtection="1">
      <alignment horizontal="left" wrapText="1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39" fontId="23" fillId="0" borderId="17" xfId="0" applyNumberFormat="1" applyFont="1" applyBorder="1" applyAlignment="1" applyProtection="1">
      <alignment horizontal="right"/>
      <protection locked="0"/>
    </xf>
    <xf numFmtId="0" fontId="20" fillId="0" borderId="19" xfId="0" applyFont="1" applyBorder="1" applyAlignment="1">
      <alignment vertical="center"/>
    </xf>
    <xf numFmtId="0" fontId="24" fillId="0" borderId="17" xfId="0" applyFont="1" applyBorder="1" applyAlignment="1" applyProtection="1">
      <alignment horizontal="left" wrapText="1"/>
      <protection locked="0"/>
    </xf>
    <xf numFmtId="165" fontId="24" fillId="0" borderId="17" xfId="0" applyNumberFormat="1" applyFont="1" applyBorder="1" applyAlignment="1" applyProtection="1">
      <alignment horizontal="right"/>
      <protection locked="0"/>
    </xf>
    <xf numFmtId="39" fontId="24" fillId="0" borderId="17" xfId="0" applyNumberFormat="1" applyFont="1" applyBorder="1" applyAlignment="1" applyProtection="1">
      <alignment horizontal="right"/>
      <protection locked="0"/>
    </xf>
    <xf numFmtId="0" fontId="7" fillId="0" borderId="19" xfId="0" applyFont="1" applyBorder="1" applyAlignment="1">
      <alignment vertical="center"/>
    </xf>
    <xf numFmtId="0" fontId="24" fillId="0" borderId="20" xfId="0" applyFont="1" applyBorder="1" applyAlignment="1" applyProtection="1">
      <alignment horizontal="left" wrapText="1"/>
      <protection locked="0"/>
    </xf>
    <xf numFmtId="165" fontId="24" fillId="0" borderId="20" xfId="0" applyNumberFormat="1" applyFont="1" applyBorder="1" applyAlignment="1" applyProtection="1">
      <alignment horizontal="right"/>
      <protection locked="0"/>
    </xf>
    <xf numFmtId="39" fontId="24" fillId="0" borderId="20" xfId="0" applyNumberFormat="1" applyFont="1" applyBorder="1" applyAlignment="1" applyProtection="1">
      <alignment horizontal="right"/>
      <protection locked="0"/>
    </xf>
    <xf numFmtId="4" fontId="17" fillId="0" borderId="21" xfId="0" applyNumberFormat="1" applyFont="1" applyBorder="1" applyAlignment="1">
      <alignment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vertical="center"/>
    </xf>
    <xf numFmtId="0" fontId="22" fillId="0" borderId="2" xfId="1" applyFont="1" applyBorder="1" applyAlignment="1" applyProtection="1">
      <alignment horizontal="left" vertical="center" wrapText="1"/>
      <protection locked="0"/>
    </xf>
    <xf numFmtId="0" fontId="22" fillId="0" borderId="2" xfId="1" applyFont="1" applyBorder="1" applyAlignment="1" applyProtection="1">
      <alignment horizontal="center" vertical="center" wrapText="1"/>
      <protection locked="0"/>
    </xf>
    <xf numFmtId="164" fontId="22" fillId="0" borderId="2" xfId="1" applyNumberFormat="1" applyFont="1" applyBorder="1" applyAlignment="1" applyProtection="1">
      <alignment vertical="center"/>
      <protection locked="0"/>
    </xf>
    <xf numFmtId="4" fontId="22" fillId="0" borderId="2" xfId="1" applyNumberFormat="1" applyFont="1" applyBorder="1" applyAlignment="1">
      <alignment vertical="center"/>
    </xf>
    <xf numFmtId="4" fontId="22" fillId="0" borderId="22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34" workbookViewId="0">
      <selection activeCell="E44" sqref="E44:G45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47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77" t="s">
        <v>17</v>
      </c>
      <c r="B1" s="77"/>
      <c r="C1" s="77"/>
      <c r="D1" s="77"/>
      <c r="E1" s="77"/>
      <c r="F1" s="77"/>
      <c r="G1" s="77"/>
    </row>
    <row r="2" spans="1:7" x14ac:dyDescent="0.3">
      <c r="A2" s="1"/>
      <c r="E2" s="2"/>
      <c r="F2" s="3"/>
      <c r="G2" s="3"/>
    </row>
    <row r="3" spans="1:7" x14ac:dyDescent="0.3">
      <c r="A3" s="4" t="s">
        <v>24</v>
      </c>
      <c r="B3" s="5"/>
      <c r="C3" s="5"/>
      <c r="E3" s="2"/>
      <c r="F3" s="3"/>
      <c r="G3" s="3"/>
    </row>
    <row r="4" spans="1:7" x14ac:dyDescent="0.3">
      <c r="A4" s="1"/>
      <c r="E4" s="2"/>
      <c r="F4" s="3"/>
      <c r="G4" s="3"/>
    </row>
    <row r="5" spans="1:7" ht="15" thickBot="1" x14ac:dyDescent="0.35">
      <c r="A5" s="1"/>
      <c r="E5" s="2"/>
      <c r="F5" s="3"/>
      <c r="G5" s="3"/>
    </row>
    <row r="6" spans="1:7" s="30" customFormat="1" ht="28.2" thickBot="1" x14ac:dyDescent="0.35">
      <c r="A6" s="24" t="s">
        <v>0</v>
      </c>
      <c r="B6" s="25"/>
      <c r="C6" s="26" t="s">
        <v>1</v>
      </c>
      <c r="D6" s="25" t="s">
        <v>2</v>
      </c>
      <c r="E6" s="27" t="s">
        <v>3</v>
      </c>
      <c r="F6" s="28" t="s">
        <v>4</v>
      </c>
      <c r="G6" s="29" t="s">
        <v>5</v>
      </c>
    </row>
    <row r="7" spans="1:7" ht="15" thickBot="1" x14ac:dyDescent="0.35">
      <c r="A7" s="7"/>
      <c r="B7" s="8"/>
      <c r="C7" s="78" t="s">
        <v>25</v>
      </c>
      <c r="D7" s="78"/>
      <c r="E7" s="78"/>
      <c r="F7" s="79"/>
      <c r="G7" s="6"/>
    </row>
    <row r="8" spans="1:7" ht="15" thickBot="1" x14ac:dyDescent="0.35">
      <c r="A8" s="80" t="s">
        <v>18</v>
      </c>
      <c r="B8" s="81"/>
      <c r="C8" s="81"/>
      <c r="D8" s="81"/>
      <c r="E8" s="81"/>
      <c r="F8" s="82"/>
      <c r="G8" s="9"/>
    </row>
    <row r="9" spans="1:7" ht="15" thickBot="1" x14ac:dyDescent="0.35">
      <c r="A9" s="83" t="s">
        <v>26</v>
      </c>
      <c r="B9" s="84"/>
      <c r="C9" s="84"/>
      <c r="D9" s="84"/>
      <c r="E9" s="84"/>
      <c r="F9" s="85"/>
      <c r="G9" s="10">
        <f>G11+G25</f>
        <v>0</v>
      </c>
    </row>
    <row r="10" spans="1:7" x14ac:dyDescent="0.3">
      <c r="A10" s="86"/>
      <c r="B10" s="87"/>
      <c r="C10" s="87"/>
      <c r="D10" s="87"/>
      <c r="E10" s="87"/>
      <c r="F10" s="87"/>
      <c r="G10" s="88"/>
    </row>
    <row r="11" spans="1:7" x14ac:dyDescent="0.3">
      <c r="A11" s="11"/>
      <c r="B11" s="12"/>
      <c r="C11" s="67" t="s">
        <v>19</v>
      </c>
      <c r="D11" s="68"/>
      <c r="E11" s="68"/>
      <c r="F11" s="69"/>
      <c r="G11" s="13">
        <f>G12+G18+G23</f>
        <v>0</v>
      </c>
    </row>
    <row r="12" spans="1:7" s="38" customFormat="1" ht="13.8" customHeight="1" x14ac:dyDescent="0.3">
      <c r="A12" s="37"/>
      <c r="B12" s="36">
        <v>3</v>
      </c>
      <c r="C12" s="70" t="s">
        <v>27</v>
      </c>
      <c r="D12" s="71"/>
      <c r="E12" s="71"/>
      <c r="F12" s="72"/>
      <c r="G12" s="35">
        <f>SUM(G13:G17)</f>
        <v>0</v>
      </c>
    </row>
    <row r="13" spans="1:7" s="1" customFormat="1" ht="24" customHeight="1" x14ac:dyDescent="0.3">
      <c r="A13" s="14" t="s">
        <v>6</v>
      </c>
      <c r="B13" s="31"/>
      <c r="C13" s="48" t="s">
        <v>28</v>
      </c>
      <c r="D13" s="48" t="s">
        <v>20</v>
      </c>
      <c r="E13" s="49"/>
      <c r="F13" s="50"/>
      <c r="G13" s="32">
        <f>ROUND(E13*F13,2)</f>
        <v>0</v>
      </c>
    </row>
    <row r="14" spans="1:7" s="1" customFormat="1" ht="24" customHeight="1" x14ac:dyDescent="0.3">
      <c r="A14" s="14" t="s">
        <v>7</v>
      </c>
      <c r="B14" s="33"/>
      <c r="C14" s="48" t="s">
        <v>29</v>
      </c>
      <c r="D14" s="48" t="s">
        <v>20</v>
      </c>
      <c r="E14" s="49"/>
      <c r="F14" s="50"/>
      <c r="G14" s="34">
        <f t="shared" ref="G14:G29" si="0">ROUND(E14*F14,2)</f>
        <v>0</v>
      </c>
    </row>
    <row r="15" spans="1:7" s="1" customFormat="1" ht="24" customHeight="1" x14ac:dyDescent="0.3">
      <c r="A15" s="14" t="s">
        <v>8</v>
      </c>
      <c r="B15" s="31"/>
      <c r="C15" s="48" t="s">
        <v>30</v>
      </c>
      <c r="D15" s="48" t="s">
        <v>20</v>
      </c>
      <c r="E15" s="49"/>
      <c r="F15" s="50"/>
      <c r="G15" s="32">
        <f t="shared" si="0"/>
        <v>0</v>
      </c>
    </row>
    <row r="16" spans="1:7" s="1" customFormat="1" ht="24" customHeight="1" x14ac:dyDescent="0.3">
      <c r="A16" s="14" t="s">
        <v>9</v>
      </c>
      <c r="B16" s="33"/>
      <c r="C16" s="48" t="s">
        <v>31</v>
      </c>
      <c r="D16" s="48" t="s">
        <v>20</v>
      </c>
      <c r="E16" s="49"/>
      <c r="F16" s="50"/>
      <c r="G16" s="34">
        <f t="shared" si="0"/>
        <v>0</v>
      </c>
    </row>
    <row r="17" spans="1:7" s="1" customFormat="1" ht="24" customHeight="1" x14ac:dyDescent="0.3">
      <c r="A17" s="14" t="s">
        <v>10</v>
      </c>
      <c r="B17" s="31"/>
      <c r="C17" s="48" t="s">
        <v>32</v>
      </c>
      <c r="D17" s="48" t="s">
        <v>20</v>
      </c>
      <c r="E17" s="49"/>
      <c r="F17" s="50"/>
      <c r="G17" s="32">
        <f t="shared" si="0"/>
        <v>0</v>
      </c>
    </row>
    <row r="18" spans="1:7" s="38" customFormat="1" ht="13.8" customHeight="1" x14ac:dyDescent="0.3">
      <c r="A18" s="37"/>
      <c r="B18" s="36">
        <v>6</v>
      </c>
      <c r="C18" s="70" t="s">
        <v>33</v>
      </c>
      <c r="D18" s="71"/>
      <c r="E18" s="71"/>
      <c r="F18" s="72"/>
      <c r="G18" s="35">
        <f>SUM(G19:G22)</f>
        <v>0</v>
      </c>
    </row>
    <row r="19" spans="1:7" s="1" customFormat="1" ht="14.4" customHeight="1" x14ac:dyDescent="0.3">
      <c r="A19" s="14">
        <v>6</v>
      </c>
      <c r="B19" s="31"/>
      <c r="C19" s="48" t="s">
        <v>34</v>
      </c>
      <c r="D19" s="48" t="s">
        <v>21</v>
      </c>
      <c r="E19" s="49"/>
      <c r="F19" s="50"/>
      <c r="G19" s="32">
        <f t="shared" si="0"/>
        <v>0</v>
      </c>
    </row>
    <row r="20" spans="1:7" s="1" customFormat="1" ht="24" customHeight="1" x14ac:dyDescent="0.3">
      <c r="A20" s="14">
        <v>7</v>
      </c>
      <c r="B20" s="31"/>
      <c r="C20" s="48" t="s">
        <v>35</v>
      </c>
      <c r="D20" s="48" t="s">
        <v>21</v>
      </c>
      <c r="E20" s="49"/>
      <c r="F20" s="50"/>
      <c r="G20" s="32">
        <f t="shared" si="0"/>
        <v>0</v>
      </c>
    </row>
    <row r="21" spans="1:7" s="1" customFormat="1" ht="24" customHeight="1" x14ac:dyDescent="0.3">
      <c r="A21" s="14">
        <v>8</v>
      </c>
      <c r="B21" s="33"/>
      <c r="C21" s="52" t="s">
        <v>36</v>
      </c>
      <c r="D21" s="52" t="s">
        <v>21</v>
      </c>
      <c r="E21" s="53"/>
      <c r="F21" s="54"/>
      <c r="G21" s="34">
        <f t="shared" si="0"/>
        <v>0</v>
      </c>
    </row>
    <row r="22" spans="1:7" s="1" customFormat="1" ht="24" customHeight="1" x14ac:dyDescent="0.3">
      <c r="A22" s="14">
        <v>9</v>
      </c>
      <c r="B22" s="31"/>
      <c r="C22" s="52" t="s">
        <v>37</v>
      </c>
      <c r="D22" s="52" t="s">
        <v>21</v>
      </c>
      <c r="E22" s="53"/>
      <c r="F22" s="54"/>
      <c r="G22" s="32">
        <f t="shared" si="0"/>
        <v>0</v>
      </c>
    </row>
    <row r="23" spans="1:7" s="38" customFormat="1" ht="13.8" customHeight="1" x14ac:dyDescent="0.3">
      <c r="A23" s="37"/>
      <c r="B23" s="36">
        <v>99</v>
      </c>
      <c r="C23" s="70" t="s">
        <v>38</v>
      </c>
      <c r="D23" s="71"/>
      <c r="E23" s="71"/>
      <c r="F23" s="72"/>
      <c r="G23" s="35">
        <f>G24</f>
        <v>0</v>
      </c>
    </row>
    <row r="24" spans="1:7" s="1" customFormat="1" ht="29.4" customHeight="1" x14ac:dyDescent="0.3">
      <c r="A24" s="14">
        <v>10</v>
      </c>
      <c r="B24" s="31"/>
      <c r="C24" s="48" t="s">
        <v>39</v>
      </c>
      <c r="D24" s="48" t="s">
        <v>22</v>
      </c>
      <c r="E24" s="49"/>
      <c r="F24" s="50"/>
      <c r="G24" s="32">
        <f t="shared" si="0"/>
        <v>0</v>
      </c>
    </row>
    <row r="25" spans="1:7" ht="18.45" customHeight="1" x14ac:dyDescent="0.3">
      <c r="A25" s="11"/>
      <c r="B25" s="12"/>
      <c r="C25" s="73" t="s">
        <v>23</v>
      </c>
      <c r="D25" s="73"/>
      <c r="E25" s="73"/>
      <c r="F25" s="73"/>
      <c r="G25" s="13">
        <f>G26+G30</f>
        <v>0</v>
      </c>
    </row>
    <row r="26" spans="1:7" s="44" customFormat="1" ht="18.45" customHeight="1" x14ac:dyDescent="0.2">
      <c r="A26" s="39"/>
      <c r="B26" s="36">
        <v>713</v>
      </c>
      <c r="C26" s="40" t="s">
        <v>40</v>
      </c>
      <c r="D26" s="41"/>
      <c r="E26" s="42"/>
      <c r="F26" s="43"/>
      <c r="G26" s="35">
        <f>SUM(G27:G29)</f>
        <v>0</v>
      </c>
    </row>
    <row r="27" spans="1:7" s="1" customFormat="1" ht="24" customHeight="1" x14ac:dyDescent="0.3">
      <c r="A27" s="14">
        <v>11</v>
      </c>
      <c r="B27" s="33"/>
      <c r="C27" s="48" t="s">
        <v>41</v>
      </c>
      <c r="D27" s="48" t="s">
        <v>20</v>
      </c>
      <c r="E27" s="49"/>
      <c r="F27" s="50"/>
      <c r="G27" s="34">
        <f t="shared" si="0"/>
        <v>0</v>
      </c>
    </row>
    <row r="28" spans="1:7" s="1" customFormat="1" ht="18.45" customHeight="1" x14ac:dyDescent="0.3">
      <c r="A28" s="14">
        <v>12</v>
      </c>
      <c r="B28" s="31"/>
      <c r="C28" s="52" t="s">
        <v>42</v>
      </c>
      <c r="D28" s="52" t="s">
        <v>20</v>
      </c>
      <c r="E28" s="53"/>
      <c r="F28" s="54"/>
      <c r="G28" s="32">
        <f t="shared" si="0"/>
        <v>0</v>
      </c>
    </row>
    <row r="29" spans="1:7" s="1" customFormat="1" ht="25.8" customHeight="1" x14ac:dyDescent="0.3">
      <c r="A29" s="14">
        <v>13</v>
      </c>
      <c r="B29" s="33"/>
      <c r="C29" s="48" t="s">
        <v>43</v>
      </c>
      <c r="D29" s="48" t="s">
        <v>44</v>
      </c>
      <c r="E29" s="49"/>
      <c r="F29" s="50"/>
      <c r="G29" s="34">
        <f t="shared" si="0"/>
        <v>0</v>
      </c>
    </row>
    <row r="30" spans="1:7" s="44" customFormat="1" ht="18.45" customHeight="1" x14ac:dyDescent="0.2">
      <c r="A30" s="39"/>
      <c r="B30" s="36">
        <v>766</v>
      </c>
      <c r="C30" s="40" t="s">
        <v>45</v>
      </c>
      <c r="D30" s="41"/>
      <c r="E30" s="42"/>
      <c r="F30" s="43"/>
      <c r="G30" s="35">
        <f>SUM(G31:G32)</f>
        <v>0</v>
      </c>
    </row>
    <row r="31" spans="1:7" s="44" customFormat="1" ht="24" customHeight="1" x14ac:dyDescent="0.2">
      <c r="A31" s="45">
        <v>14</v>
      </c>
      <c r="B31" s="51"/>
      <c r="C31" s="48" t="s">
        <v>46</v>
      </c>
      <c r="D31" s="48" t="s">
        <v>21</v>
      </c>
      <c r="E31" s="49"/>
      <c r="F31" s="50"/>
      <c r="G31" s="32">
        <f t="shared" ref="G31:G32" si="1">ROUND(E31*F31,2)</f>
        <v>0</v>
      </c>
    </row>
    <row r="32" spans="1:7" s="1" customFormat="1" ht="24" customHeight="1" thickBot="1" x14ac:dyDescent="0.35">
      <c r="A32" s="45">
        <v>15</v>
      </c>
      <c r="B32" s="55"/>
      <c r="C32" s="56" t="s">
        <v>47</v>
      </c>
      <c r="D32" s="56" t="s">
        <v>48</v>
      </c>
      <c r="E32" s="57"/>
      <c r="F32" s="58"/>
      <c r="G32" s="59">
        <f t="shared" si="1"/>
        <v>0</v>
      </c>
    </row>
    <row r="33" spans="1:7" s="46" customFormat="1" ht="24.6" customHeight="1" thickBot="1" x14ac:dyDescent="0.3">
      <c r="A33" s="60"/>
      <c r="B33" s="61"/>
      <c r="C33" s="62" t="s">
        <v>5</v>
      </c>
      <c r="D33" s="63"/>
      <c r="E33" s="64"/>
      <c r="F33" s="65"/>
      <c r="G33" s="66">
        <f>G9</f>
        <v>0</v>
      </c>
    </row>
    <row r="34" spans="1:7" x14ac:dyDescent="0.3">
      <c r="A34" s="15"/>
      <c r="B34" s="16"/>
      <c r="C34" s="17"/>
      <c r="D34" s="18"/>
      <c r="E34" s="19"/>
      <c r="F34" s="20"/>
      <c r="G34" s="21"/>
    </row>
    <row r="35" spans="1:7" ht="63.6" customHeight="1" x14ac:dyDescent="0.3">
      <c r="A35" s="75" t="s">
        <v>11</v>
      </c>
      <c r="B35" s="75"/>
      <c r="C35" s="75"/>
      <c r="D35" s="75"/>
      <c r="E35" s="75"/>
      <c r="F35" s="75"/>
      <c r="G35" s="75"/>
    </row>
    <row r="36" spans="1:7" x14ac:dyDescent="0.3">
      <c r="A36" s="15"/>
      <c r="B36" s="16"/>
      <c r="C36" s="17"/>
      <c r="D36" s="18"/>
      <c r="E36" s="19"/>
      <c r="F36" s="20"/>
      <c r="G36" s="21"/>
    </row>
    <row r="37" spans="1:7" ht="51" customHeight="1" x14ac:dyDescent="0.3">
      <c r="A37" s="76" t="s">
        <v>12</v>
      </c>
      <c r="B37" s="76"/>
      <c r="C37" s="76"/>
      <c r="D37" s="76"/>
      <c r="E37" s="76"/>
      <c r="F37" s="76"/>
      <c r="G37" s="76"/>
    </row>
    <row r="38" spans="1:7" x14ac:dyDescent="0.3">
      <c r="A38" s="1"/>
      <c r="E38" s="2"/>
      <c r="F38" s="3"/>
      <c r="G38" s="3"/>
    </row>
    <row r="39" spans="1:7" ht="19.8" customHeight="1" x14ac:dyDescent="0.3">
      <c r="A39" s="74" t="s">
        <v>13</v>
      </c>
      <c r="B39" s="74"/>
      <c r="C39" s="74"/>
      <c r="D39" s="74"/>
      <c r="E39" s="74"/>
      <c r="F39" s="74"/>
      <c r="G39" s="74"/>
    </row>
    <row r="40" spans="1:7" x14ac:dyDescent="0.3">
      <c r="A40" s="1"/>
      <c r="E40" s="2"/>
      <c r="F40" s="3"/>
      <c r="G40" s="3"/>
    </row>
    <row r="41" spans="1:7" x14ac:dyDescent="0.3">
      <c r="A41" s="1"/>
      <c r="C41" s="89" t="s">
        <v>14</v>
      </c>
      <c r="E41" s="23" t="s">
        <v>15</v>
      </c>
      <c r="F41" s="3"/>
      <c r="G41" s="3"/>
    </row>
    <row r="42" spans="1:7" x14ac:dyDescent="0.3">
      <c r="A42" s="1"/>
      <c r="C42" s="89"/>
      <c r="E42" s="2"/>
      <c r="F42" s="3"/>
      <c r="G42" s="3"/>
    </row>
    <row r="43" spans="1:7" x14ac:dyDescent="0.3">
      <c r="A43" s="1"/>
      <c r="E43" s="2"/>
      <c r="F43" s="3"/>
      <c r="G43" s="3"/>
    </row>
    <row r="44" spans="1:7" x14ac:dyDescent="0.3">
      <c r="A44" s="1"/>
      <c r="E44" s="90" t="s">
        <v>49</v>
      </c>
      <c r="F44" s="90"/>
      <c r="G44" s="90"/>
    </row>
    <row r="45" spans="1:7" x14ac:dyDescent="0.3">
      <c r="A45" s="1"/>
      <c r="C45" s="22" t="s">
        <v>16</v>
      </c>
      <c r="E45" s="90"/>
      <c r="F45" s="90"/>
      <c r="G45" s="90"/>
    </row>
    <row r="46" spans="1:7" x14ac:dyDescent="0.3">
      <c r="A46" s="1"/>
      <c r="E46" s="2"/>
      <c r="F46" s="3"/>
      <c r="G46" s="3"/>
    </row>
  </sheetData>
  <mergeCells count="15">
    <mergeCell ref="C41:C42"/>
    <mergeCell ref="E44:G45"/>
    <mergeCell ref="A1:G1"/>
    <mergeCell ref="C7:F7"/>
    <mergeCell ref="A8:F8"/>
    <mergeCell ref="A9:F9"/>
    <mergeCell ref="A10:G10"/>
    <mergeCell ref="C11:F11"/>
    <mergeCell ref="C12:F12"/>
    <mergeCell ref="C25:F25"/>
    <mergeCell ref="A39:G39"/>
    <mergeCell ref="A35:G35"/>
    <mergeCell ref="A37:G37"/>
    <mergeCell ref="C18:F18"/>
    <mergeCell ref="C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2019-12-14T08:38:16Z</cp:lastPrinted>
  <dcterms:created xsi:type="dcterms:W3CDTF">2019-12-12T16:19:18Z</dcterms:created>
  <dcterms:modified xsi:type="dcterms:W3CDTF">2019-12-14T16:37:23Z</dcterms:modified>
</cp:coreProperties>
</file>