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1170" yWindow="1170" windowWidth="20730" windowHeight="11325"/>
  </bookViews>
  <sheets>
    <sheet name="kalkulácia" sheetId="4" r:id="rId1"/>
  </sheets>
  <definedNames>
    <definedName name="cenik">#REF!</definedName>
    <definedName name="_xlnm.Database">#REF!</definedName>
    <definedName name="DROPPA">#REF!</definedName>
    <definedName name="maia">#REF!</definedName>
    <definedName name="maika">#REF!</definedName>
    <definedName name="_xlnm.Print_Titles" localSheetId="0">kalkulácia!$12:$13</definedName>
    <definedName name="POLOD">#REF!</definedName>
    <definedName name="SKUP">#REF!</definedName>
    <definedName name="verex">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5" i="4"/>
  <c r="L15" s="1"/>
  <c r="H15"/>
  <c r="H16"/>
  <c r="H17"/>
  <c r="H18"/>
  <c r="H19"/>
  <c r="H20"/>
  <c r="H21"/>
  <c r="H22"/>
  <c r="H23"/>
  <c r="H24"/>
  <c r="H25"/>
  <c r="H26"/>
  <c r="H27"/>
  <c r="H28"/>
  <c r="H29"/>
  <c r="H30"/>
  <c r="H31"/>
  <c r="H14"/>
  <c r="K14"/>
  <c r="L14" s="1"/>
  <c r="K16"/>
  <c r="L16" s="1"/>
  <c r="K17"/>
  <c r="L17" s="1"/>
  <c r="K18"/>
  <c r="L18" s="1"/>
  <c r="K19"/>
  <c r="L19" s="1"/>
  <c r="K20"/>
  <c r="L20" s="1"/>
  <c r="K21"/>
  <c r="L21" s="1"/>
  <c r="K22"/>
  <c r="L22" s="1"/>
  <c r="K23"/>
  <c r="L23" s="1"/>
  <c r="K24"/>
  <c r="L24" s="1"/>
  <c r="K25"/>
  <c r="L25" s="1"/>
  <c r="K26"/>
  <c r="L26" s="1"/>
  <c r="K27"/>
  <c r="L27"/>
  <c r="K28"/>
  <c r="L28" s="1"/>
  <c r="K29"/>
  <c r="L29" s="1"/>
  <c r="K30"/>
  <c r="L30" s="1"/>
  <c r="K31"/>
  <c r="L31" s="1"/>
</calcChain>
</file>

<file path=xl/sharedStrings.xml><?xml version="1.0" encoding="utf-8"?>
<sst xmlns="http://schemas.openxmlformats.org/spreadsheetml/2006/main" count="147" uniqueCount="76">
  <si>
    <t>Kalkulácia ponuky</t>
  </si>
  <si>
    <t>firma:</t>
  </si>
  <si>
    <t>číslo položky</t>
  </si>
  <si>
    <t>počet jednotiek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</si>
  <si>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</si>
  <si>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</si>
  <si>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</si>
  <si>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</si>
  <si>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</si>
  <si>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</si>
  <si>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</si>
  <si>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</si>
  <si>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</si>
  <si>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</si>
  <si>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</si>
  <si>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</si>
  <si>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</si>
  <si>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</si>
  <si>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</si>
  <si>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</si>
  <si>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</si>
  <si>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</si>
  <si>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zástupca:</t>
  </si>
  <si>
    <t>ulica:</t>
  </si>
  <si>
    <t>mesto, obec:</t>
  </si>
  <si>
    <t>číslo ponuky:</t>
  </si>
  <si>
    <t>názov zákazky:</t>
  </si>
  <si>
    <t>príznak tovaru</t>
  </si>
  <si>
    <t>Spolu (€)</t>
  </si>
  <si>
    <t>€</t>
  </si>
  <si>
    <t>práca</t>
  </si>
  <si>
    <t>cena za prácu (€)</t>
  </si>
  <si>
    <t>spolu (€)</t>
  </si>
  <si>
    <t>druh tovaru</t>
  </si>
  <si>
    <t>Názov tuvaru</t>
  </si>
  <si>
    <t>MJ</t>
  </si>
  <si>
    <t>Brutto cena v EUR bez DPH</t>
  </si>
  <si>
    <t>ks</t>
  </si>
  <si>
    <t>Trenčanský samosprávny kraj</t>
  </si>
  <si>
    <t>skriňa</t>
  </si>
  <si>
    <t>SKR.v 800/š 600/h200 IP66 s MP</t>
  </si>
  <si>
    <t>C</t>
  </si>
  <si>
    <t>KS</t>
  </si>
  <si>
    <t>vypínač</t>
  </si>
  <si>
    <t>VYP. 3P  32A 380/415V ISW</t>
  </si>
  <si>
    <t>A</t>
  </si>
  <si>
    <t>zvodič</t>
  </si>
  <si>
    <t>Zvod C 4p SLP-275V/4 S</t>
  </si>
  <si>
    <t>Zvod C 2p SLP-275 V/2 S</t>
  </si>
  <si>
    <t>VYP. 2P  32A 415V ISW</t>
  </si>
  <si>
    <t>signálka</t>
  </si>
  <si>
    <t>PlHa   E BI / XB5-AVM1komplet</t>
  </si>
  <si>
    <t>PlHa   E ZE / XB5-AVM3komplet</t>
  </si>
  <si>
    <t>chránič prúdový</t>
  </si>
  <si>
    <t>CHRAN 2p  16/1N/0,03B-A iDPNH</t>
  </si>
  <si>
    <t>G</t>
  </si>
  <si>
    <t>CHRAN 2p  10/1N/0,03B-A iDPNH</t>
  </si>
  <si>
    <t>svorka</t>
  </si>
  <si>
    <t>Svorka   4mm2 modrá</t>
  </si>
  <si>
    <t>Svorka   4mm2 sivá</t>
  </si>
  <si>
    <t>štítok</t>
  </si>
  <si>
    <t>Štítok samolep.čistý</t>
  </si>
  <si>
    <t>Štítok samolepiaci bez popisu</t>
  </si>
  <si>
    <t>B</t>
  </si>
  <si>
    <t>štvortabuľka</t>
  </si>
  <si>
    <t>TAB.č. 16 Štvortabuľka 60x80</t>
  </si>
  <si>
    <t>krytka</t>
  </si>
  <si>
    <t>Krytka konc. 2p-3p 16mm2 EKC</t>
  </si>
  <si>
    <t>prep.sys.</t>
  </si>
  <si>
    <t>Prep.sys.3P+N kol. 48M ľavý</t>
  </si>
  <si>
    <t>Svorkovnica</t>
  </si>
  <si>
    <t>MOST  10x15x 950/25   950mm</t>
  </si>
  <si>
    <t>atest</t>
  </si>
  <si>
    <t>POZNÁMKA:</t>
  </si>
  <si>
    <t>- navrhnuté zariadenie môže byť nahradené iným technicky zhodným ekvivalentom</t>
  </si>
  <si>
    <t>č. R-VN</t>
  </si>
</sst>
</file>

<file path=xl/styles.xml><?xml version="1.0" encoding="utf-8"?>
<styleSheet xmlns="http://schemas.openxmlformats.org/spreadsheetml/2006/main">
  <numFmts count="5">
    <numFmt numFmtId="164" formatCode="#,##0.00\ &quot;Sk&quot;;\-#,##0.00\ &quot;Sk&quot;"/>
    <numFmt numFmtId="165" formatCode="_ #,##0.00_ "/>
    <numFmt numFmtId="166" formatCode="#,##0.00_ ;\-#,##0.00\ "/>
    <numFmt numFmtId="167" formatCode="#,##0.00000"/>
    <numFmt numFmtId="168" formatCode="#,##0.000_ ;\-#,##0.000\ "/>
  </numFmts>
  <fonts count="12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4" fillId="0" borderId="0" xfId="0" applyFont="1"/>
    <xf numFmtId="166" fontId="5" fillId="0" borderId="1" xfId="0" applyNumberFormat="1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center" vertical="top"/>
    </xf>
    <xf numFmtId="166" fontId="5" fillId="0" borderId="3" xfId="0" applyNumberFormat="1" applyFont="1" applyBorder="1" applyAlignment="1">
      <alignment horizontal="right" vertical="top"/>
    </xf>
    <xf numFmtId="2" fontId="3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6" fillId="0" borderId="0" xfId="0" applyNumberFormat="1" applyFont="1" applyBorder="1"/>
    <xf numFmtId="49" fontId="6" fillId="0" borderId="0" xfId="0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right" vertical="top"/>
    </xf>
    <xf numFmtId="2" fontId="3" fillId="0" borderId="0" xfId="0" applyNumberFormat="1" applyFont="1" applyBorder="1" applyAlignment="1">
      <alignment horizontal="right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0" xfId="0" applyNumberFormat="1" applyFont="1" applyBorder="1" applyAlignment="1">
      <alignment horizontal="center" vertical="top"/>
    </xf>
    <xf numFmtId="0" fontId="0" fillId="0" borderId="7" xfId="0" applyNumberFormat="1" applyFont="1" applyFill="1" applyBorder="1" applyAlignment="1">
      <alignment vertical="center"/>
    </xf>
    <xf numFmtId="0" fontId="0" fillId="0" borderId="7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168" fontId="0" fillId="0" borderId="7" xfId="0" applyNumberFormat="1" applyFont="1" applyFill="1" applyBorder="1" applyAlignment="1">
      <alignment vertical="center"/>
    </xf>
    <xf numFmtId="167" fontId="9" fillId="0" borderId="7" xfId="0" applyNumberFormat="1" applyFont="1" applyFill="1" applyBorder="1" applyAlignment="1">
      <alignment vertical="center"/>
    </xf>
    <xf numFmtId="0" fontId="10" fillId="0" borderId="0" xfId="0" applyFont="1"/>
    <xf numFmtId="49" fontId="11" fillId="0" borderId="0" xfId="0" applyNumberFormat="1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right" vertical="center" indent="1"/>
    </xf>
    <xf numFmtId="0" fontId="3" fillId="0" borderId="17" xfId="0" applyFont="1" applyBorder="1" applyAlignment="1">
      <alignment horizontal="right" vertical="center" indent="1"/>
    </xf>
    <xf numFmtId="0" fontId="8" fillId="0" borderId="19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textRotation="90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right" vertical="center" indent="1"/>
    </xf>
    <xf numFmtId="0" fontId="3" fillId="0" borderId="23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left" vertical="center" indent="6"/>
    </xf>
    <xf numFmtId="0" fontId="3" fillId="0" borderId="25" xfId="0" applyFont="1" applyBorder="1" applyAlignment="1">
      <alignment horizontal="left" vertical="center" indent="6"/>
    </xf>
    <xf numFmtId="0" fontId="4" fillId="0" borderId="8" xfId="0" applyFont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indent="6"/>
    </xf>
    <xf numFmtId="0" fontId="3" fillId="0" borderId="22" xfId="0" applyFont="1" applyBorder="1" applyAlignment="1">
      <alignment horizontal="left" vertical="center" indent="6"/>
    </xf>
    <xf numFmtId="0" fontId="3" fillId="0" borderId="30" xfId="0" applyFont="1" applyBorder="1" applyAlignment="1">
      <alignment horizontal="center" vertical="center" textRotation="90" wrapText="1"/>
    </xf>
    <xf numFmtId="0" fontId="3" fillId="0" borderId="31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wrapText="1"/>
    </xf>
    <xf numFmtId="0" fontId="3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4"/>
  <sheetViews>
    <sheetView tabSelected="1" workbookViewId="0">
      <selection activeCell="R15" sqref="R15"/>
    </sheetView>
  </sheetViews>
  <sheetFormatPr defaultRowHeight="11.25"/>
  <cols>
    <col min="1" max="1" width="4.42578125" style="1" customWidth="1"/>
    <col min="2" max="2" width="11.7109375" style="1" customWidth="1"/>
    <col min="3" max="3" width="32.7109375" style="1" customWidth="1"/>
    <col min="4" max="4" width="4.42578125" style="1" customWidth="1"/>
    <col min="5" max="5" width="3.5703125" style="1" bestFit="1" customWidth="1"/>
    <col min="6" max="6" width="10.140625" style="1" customWidth="1"/>
    <col min="7" max="7" width="7.28515625" style="1" customWidth="1"/>
    <col min="8" max="8" width="10.42578125" style="1" customWidth="1"/>
    <col min="9" max="9" width="7.7109375" style="1" bestFit="1" customWidth="1"/>
    <col min="10" max="10" width="3.28515625" style="1" customWidth="1"/>
    <col min="11" max="11" width="4.5703125" style="1" customWidth="1"/>
    <col min="12" max="12" width="9.42578125" style="1" bestFit="1" customWidth="1"/>
    <col min="13" max="13" width="3.140625" style="1" customWidth="1"/>
    <col min="14" max="14" width="3.7109375" style="1" customWidth="1"/>
    <col min="15" max="16384" width="9.140625" style="1"/>
  </cols>
  <sheetData>
    <row r="1" spans="1:13" ht="13.5" thickTop="1">
      <c r="A1" s="44" t="s">
        <v>25</v>
      </c>
      <c r="B1" s="45"/>
      <c r="C1" s="50" t="s">
        <v>75</v>
      </c>
      <c r="D1" s="51"/>
      <c r="E1" s="51"/>
      <c r="F1" s="51"/>
      <c r="G1" s="51"/>
      <c r="H1" s="51"/>
      <c r="I1" s="51"/>
      <c r="J1" s="51"/>
      <c r="K1" s="51"/>
      <c r="L1" s="51"/>
      <c r="M1" s="52"/>
    </row>
    <row r="2" spans="1:13">
      <c r="A2" s="46" t="s">
        <v>26</v>
      </c>
      <c r="B2" s="47"/>
      <c r="C2" s="61" t="s">
        <v>38</v>
      </c>
      <c r="D2" s="62"/>
      <c r="E2" s="62"/>
      <c r="F2" s="62"/>
      <c r="G2" s="62"/>
      <c r="H2" s="62"/>
      <c r="I2" s="62"/>
      <c r="J2" s="62"/>
      <c r="K2" s="62"/>
      <c r="L2" s="62"/>
      <c r="M2" s="63"/>
    </row>
    <row r="3" spans="1:13" ht="14.25" customHeight="1">
      <c r="A3" s="46" t="s">
        <v>1</v>
      </c>
      <c r="B3" s="47"/>
      <c r="C3" s="48"/>
      <c r="D3" s="48"/>
      <c r="E3" s="48"/>
      <c r="F3" s="48"/>
      <c r="G3" s="48"/>
      <c r="H3" s="48"/>
      <c r="I3" s="48"/>
      <c r="J3" s="48"/>
      <c r="K3" s="48"/>
      <c r="L3" s="48"/>
      <c r="M3" s="49"/>
    </row>
    <row r="4" spans="1:13">
      <c r="A4" s="46" t="s">
        <v>22</v>
      </c>
      <c r="B4" s="47"/>
      <c r="C4" s="48"/>
      <c r="D4" s="48"/>
      <c r="E4" s="48"/>
      <c r="F4" s="48"/>
      <c r="G4" s="48"/>
      <c r="H4" s="48"/>
      <c r="I4" s="48"/>
      <c r="J4" s="48"/>
      <c r="K4" s="48"/>
      <c r="L4" s="48"/>
      <c r="M4" s="49"/>
    </row>
    <row r="5" spans="1:13">
      <c r="A5" s="46" t="s">
        <v>23</v>
      </c>
      <c r="B5" s="47"/>
      <c r="C5" s="48"/>
      <c r="D5" s="48"/>
      <c r="E5" s="48"/>
      <c r="F5" s="48"/>
      <c r="G5" s="48"/>
      <c r="H5" s="48"/>
      <c r="I5" s="48"/>
      <c r="J5" s="48"/>
      <c r="K5" s="48"/>
      <c r="L5" s="48"/>
      <c r="M5" s="49"/>
    </row>
    <row r="6" spans="1:13" ht="12" thickBot="1">
      <c r="A6" s="28" t="s">
        <v>24</v>
      </c>
      <c r="B6" s="29"/>
      <c r="C6" s="56"/>
      <c r="D6" s="56"/>
      <c r="E6" s="56"/>
      <c r="F6" s="56"/>
      <c r="G6" s="56"/>
      <c r="H6" s="56"/>
      <c r="I6" s="56"/>
      <c r="J6" s="56"/>
      <c r="K6" s="56"/>
      <c r="L6" s="56"/>
      <c r="M6" s="57"/>
    </row>
    <row r="7" spans="1:13" ht="3" customHeight="1" thickTop="1"/>
    <row r="8" spans="1:13">
      <c r="A8" s="26" t="s">
        <v>0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7"/>
    </row>
    <row r="9" spans="1:13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7"/>
    </row>
    <row r="10" spans="1:13" ht="2.4500000000000002" customHeight="1" thickBot="1"/>
    <row r="11" spans="1:13" ht="12" thickBot="1">
      <c r="A11" s="36">
        <v>4</v>
      </c>
      <c r="B11" s="37"/>
      <c r="C11" s="37"/>
      <c r="D11" s="37"/>
      <c r="E11" s="37"/>
      <c r="F11" s="37"/>
      <c r="G11" s="37"/>
      <c r="H11" s="37"/>
      <c r="I11" s="36" t="s">
        <v>30</v>
      </c>
      <c r="J11" s="37"/>
      <c r="K11" s="37"/>
      <c r="L11" s="37"/>
      <c r="M11" s="38"/>
    </row>
    <row r="12" spans="1:13" ht="25.5" customHeight="1">
      <c r="A12" s="58" t="s">
        <v>2</v>
      </c>
      <c r="B12" s="40" t="s">
        <v>33</v>
      </c>
      <c r="C12" s="54" t="s">
        <v>34</v>
      </c>
      <c r="D12" s="30" t="s">
        <v>27</v>
      </c>
      <c r="E12" s="32" t="s">
        <v>35</v>
      </c>
      <c r="F12" s="32" t="s">
        <v>36</v>
      </c>
      <c r="G12" s="30" t="s">
        <v>3</v>
      </c>
      <c r="H12" s="54" t="s">
        <v>28</v>
      </c>
      <c r="I12" s="42" t="s">
        <v>31</v>
      </c>
      <c r="J12" s="32"/>
      <c r="K12" s="30" t="s">
        <v>3</v>
      </c>
      <c r="L12" s="32" t="s">
        <v>32</v>
      </c>
      <c r="M12" s="33"/>
    </row>
    <row r="13" spans="1:13" ht="24.75" customHeight="1" thickBot="1">
      <c r="A13" s="59"/>
      <c r="B13" s="41"/>
      <c r="C13" s="60"/>
      <c r="D13" s="31"/>
      <c r="E13" s="53"/>
      <c r="F13" s="53"/>
      <c r="G13" s="31"/>
      <c r="H13" s="55"/>
      <c r="I13" s="43"/>
      <c r="J13" s="34"/>
      <c r="K13" s="39"/>
      <c r="L13" s="34"/>
      <c r="M13" s="35"/>
    </row>
    <row r="14" spans="1:13" ht="12.75">
      <c r="A14" s="6" t="s">
        <v>4</v>
      </c>
      <c r="B14" s="19" t="s">
        <v>39</v>
      </c>
      <c r="C14" s="19" t="s">
        <v>40</v>
      </c>
      <c r="D14" s="20" t="s">
        <v>41</v>
      </c>
      <c r="E14" s="20" t="s">
        <v>42</v>
      </c>
      <c r="F14" s="23"/>
      <c r="G14" s="21">
        <v>1</v>
      </c>
      <c r="H14" s="11">
        <f>F14*G14</f>
        <v>0</v>
      </c>
      <c r="I14" s="2"/>
      <c r="J14" s="13" t="s">
        <v>29</v>
      </c>
      <c r="K14" s="17">
        <f>G14</f>
        <v>1</v>
      </c>
      <c r="L14" s="15">
        <f>K14*I14</f>
        <v>0</v>
      </c>
      <c r="M14" s="3" t="s">
        <v>29</v>
      </c>
    </row>
    <row r="15" spans="1:13" ht="12.75">
      <c r="A15" s="7" t="s">
        <v>5</v>
      </c>
      <c r="B15" s="19" t="s">
        <v>43</v>
      </c>
      <c r="C15" s="19" t="s">
        <v>44</v>
      </c>
      <c r="D15" s="20" t="s">
        <v>45</v>
      </c>
      <c r="E15" s="20" t="s">
        <v>42</v>
      </c>
      <c r="F15" s="23"/>
      <c r="G15" s="21">
        <v>2</v>
      </c>
      <c r="H15" s="12">
        <f t="shared" ref="H15:H31" si="0">F15*G15</f>
        <v>0</v>
      </c>
      <c r="I15" s="4"/>
      <c r="J15" s="14" t="s">
        <v>29</v>
      </c>
      <c r="K15" s="18">
        <f t="shared" ref="K15:K31" si="1">G15</f>
        <v>2</v>
      </c>
      <c r="L15" s="16">
        <f>K15*I15</f>
        <v>0</v>
      </c>
      <c r="M15" s="5" t="s">
        <v>29</v>
      </c>
    </row>
    <row r="16" spans="1:13" ht="12.75">
      <c r="A16" s="7" t="s">
        <v>6</v>
      </c>
      <c r="B16" s="19" t="s">
        <v>46</v>
      </c>
      <c r="C16" s="19" t="s">
        <v>47</v>
      </c>
      <c r="D16" s="20" t="s">
        <v>41</v>
      </c>
      <c r="E16" s="20" t="s">
        <v>42</v>
      </c>
      <c r="F16" s="23"/>
      <c r="G16" s="21">
        <v>2</v>
      </c>
      <c r="H16" s="12">
        <f t="shared" si="0"/>
        <v>0</v>
      </c>
      <c r="I16" s="4"/>
      <c r="J16" s="14" t="s">
        <v>29</v>
      </c>
      <c r="K16" s="18">
        <f t="shared" si="1"/>
        <v>2</v>
      </c>
      <c r="L16" s="16">
        <f t="shared" ref="L16:L31" si="2">K16*I16</f>
        <v>0</v>
      </c>
      <c r="M16" s="5" t="s">
        <v>29</v>
      </c>
    </row>
    <row r="17" spans="1:13" ht="12.75">
      <c r="A17" s="7" t="s">
        <v>7</v>
      </c>
      <c r="B17" s="19" t="s">
        <v>46</v>
      </c>
      <c r="C17" s="19" t="s">
        <v>48</v>
      </c>
      <c r="D17" s="20" t="s">
        <v>41</v>
      </c>
      <c r="E17" s="20" t="s">
        <v>42</v>
      </c>
      <c r="F17" s="23"/>
      <c r="G17" s="21">
        <v>1</v>
      </c>
      <c r="H17" s="12">
        <f t="shared" si="0"/>
        <v>0</v>
      </c>
      <c r="I17" s="4"/>
      <c r="J17" s="14" t="s">
        <v>29</v>
      </c>
      <c r="K17" s="18">
        <f t="shared" si="1"/>
        <v>1</v>
      </c>
      <c r="L17" s="16">
        <f t="shared" si="2"/>
        <v>0</v>
      </c>
      <c r="M17" s="5" t="s">
        <v>29</v>
      </c>
    </row>
    <row r="18" spans="1:13" ht="12.75">
      <c r="A18" s="7" t="s">
        <v>8</v>
      </c>
      <c r="B18" s="19" t="s">
        <v>43</v>
      </c>
      <c r="C18" s="19" t="s">
        <v>49</v>
      </c>
      <c r="D18" s="20" t="s">
        <v>41</v>
      </c>
      <c r="E18" s="20" t="s">
        <v>42</v>
      </c>
      <c r="F18" s="23"/>
      <c r="G18" s="21">
        <v>1</v>
      </c>
      <c r="H18" s="12">
        <f t="shared" si="0"/>
        <v>0</v>
      </c>
      <c r="I18" s="4"/>
      <c r="J18" s="14" t="s">
        <v>29</v>
      </c>
      <c r="K18" s="18">
        <f t="shared" si="1"/>
        <v>1</v>
      </c>
      <c r="L18" s="16">
        <f t="shared" si="2"/>
        <v>0</v>
      </c>
      <c r="M18" s="5" t="s">
        <v>29</v>
      </c>
    </row>
    <row r="19" spans="1:13" ht="12.75">
      <c r="A19" s="7" t="s">
        <v>9</v>
      </c>
      <c r="B19" s="19" t="s">
        <v>50</v>
      </c>
      <c r="C19" s="19" t="s">
        <v>51</v>
      </c>
      <c r="D19" s="20" t="s">
        <v>45</v>
      </c>
      <c r="E19" s="20" t="s">
        <v>42</v>
      </c>
      <c r="F19" s="23"/>
      <c r="G19" s="21">
        <v>1</v>
      </c>
      <c r="H19" s="12">
        <f t="shared" si="0"/>
        <v>0</v>
      </c>
      <c r="I19" s="4"/>
      <c r="J19" s="14" t="s">
        <v>29</v>
      </c>
      <c r="K19" s="18">
        <f t="shared" si="1"/>
        <v>1</v>
      </c>
      <c r="L19" s="16">
        <f t="shared" si="2"/>
        <v>0</v>
      </c>
      <c r="M19" s="5" t="s">
        <v>29</v>
      </c>
    </row>
    <row r="20" spans="1:13" ht="12.75">
      <c r="A20" s="7" t="s">
        <v>10</v>
      </c>
      <c r="B20" s="19" t="s">
        <v>50</v>
      </c>
      <c r="C20" s="19" t="s">
        <v>52</v>
      </c>
      <c r="D20" s="20" t="s">
        <v>45</v>
      </c>
      <c r="E20" s="20" t="s">
        <v>42</v>
      </c>
      <c r="F20" s="23"/>
      <c r="G20" s="21">
        <v>1</v>
      </c>
      <c r="H20" s="12">
        <f t="shared" si="0"/>
        <v>0</v>
      </c>
      <c r="I20" s="4"/>
      <c r="J20" s="14" t="s">
        <v>29</v>
      </c>
      <c r="K20" s="18">
        <f t="shared" si="1"/>
        <v>1</v>
      </c>
      <c r="L20" s="16">
        <f t="shared" si="2"/>
        <v>0</v>
      </c>
      <c r="M20" s="5" t="s">
        <v>29</v>
      </c>
    </row>
    <row r="21" spans="1:13" ht="12.75">
      <c r="A21" s="7" t="s">
        <v>11</v>
      </c>
      <c r="B21" s="19" t="s">
        <v>53</v>
      </c>
      <c r="C21" s="19" t="s">
        <v>54</v>
      </c>
      <c r="D21" s="20" t="s">
        <v>55</v>
      </c>
      <c r="E21" s="20" t="s">
        <v>42</v>
      </c>
      <c r="F21" s="23"/>
      <c r="G21" s="21">
        <v>11</v>
      </c>
      <c r="H21" s="12">
        <f t="shared" si="0"/>
        <v>0</v>
      </c>
      <c r="I21" s="4"/>
      <c r="J21" s="14" t="s">
        <v>29</v>
      </c>
      <c r="K21" s="18">
        <f t="shared" si="1"/>
        <v>11</v>
      </c>
      <c r="L21" s="16">
        <f t="shared" si="2"/>
        <v>0</v>
      </c>
      <c r="M21" s="5" t="s">
        <v>29</v>
      </c>
    </row>
    <row r="22" spans="1:13" ht="12.75">
      <c r="A22" s="7" t="s">
        <v>12</v>
      </c>
      <c r="B22" s="19" t="s">
        <v>53</v>
      </c>
      <c r="C22" s="19" t="s">
        <v>56</v>
      </c>
      <c r="D22" s="20" t="s">
        <v>41</v>
      </c>
      <c r="E22" s="20" t="s">
        <v>42</v>
      </c>
      <c r="F22" s="23"/>
      <c r="G22" s="21">
        <v>7</v>
      </c>
      <c r="H22" s="12">
        <f t="shared" si="0"/>
        <v>0</v>
      </c>
      <c r="I22" s="4"/>
      <c r="J22" s="14" t="s">
        <v>29</v>
      </c>
      <c r="K22" s="18">
        <f t="shared" si="1"/>
        <v>7</v>
      </c>
      <c r="L22" s="16">
        <f t="shared" si="2"/>
        <v>0</v>
      </c>
      <c r="M22" s="5" t="s">
        <v>29</v>
      </c>
    </row>
    <row r="23" spans="1:13" ht="12.75">
      <c r="A23" s="7" t="s">
        <v>13</v>
      </c>
      <c r="B23" s="19" t="s">
        <v>57</v>
      </c>
      <c r="C23" s="19" t="s">
        <v>58</v>
      </c>
      <c r="D23" s="20" t="s">
        <v>45</v>
      </c>
      <c r="E23" s="20" t="s">
        <v>42</v>
      </c>
      <c r="F23" s="23"/>
      <c r="G23" s="21">
        <v>18</v>
      </c>
      <c r="H23" s="12">
        <f t="shared" si="0"/>
        <v>0</v>
      </c>
      <c r="I23" s="4"/>
      <c r="J23" s="14" t="s">
        <v>29</v>
      </c>
      <c r="K23" s="18">
        <f t="shared" si="1"/>
        <v>18</v>
      </c>
      <c r="L23" s="16">
        <f t="shared" si="2"/>
        <v>0</v>
      </c>
      <c r="M23" s="5" t="s">
        <v>29</v>
      </c>
    </row>
    <row r="24" spans="1:13" ht="12.75">
      <c r="A24" s="7" t="s">
        <v>14</v>
      </c>
      <c r="B24" s="19" t="s">
        <v>57</v>
      </c>
      <c r="C24" s="19" t="s">
        <v>59</v>
      </c>
      <c r="D24" s="20" t="s">
        <v>45</v>
      </c>
      <c r="E24" s="20" t="s">
        <v>42</v>
      </c>
      <c r="F24" s="23"/>
      <c r="G24" s="21">
        <v>26</v>
      </c>
      <c r="H24" s="12">
        <f t="shared" si="0"/>
        <v>0</v>
      </c>
      <c r="I24" s="4"/>
      <c r="J24" s="14" t="s">
        <v>29</v>
      </c>
      <c r="K24" s="18">
        <f t="shared" si="1"/>
        <v>26</v>
      </c>
      <c r="L24" s="16">
        <f t="shared" si="2"/>
        <v>0</v>
      </c>
      <c r="M24" s="5" t="s">
        <v>29</v>
      </c>
    </row>
    <row r="25" spans="1:13" ht="12.75">
      <c r="A25" s="7" t="s">
        <v>15</v>
      </c>
      <c r="B25" s="19" t="s">
        <v>60</v>
      </c>
      <c r="C25" s="19" t="s">
        <v>61</v>
      </c>
      <c r="D25" s="20" t="s">
        <v>41</v>
      </c>
      <c r="E25" s="20" t="s">
        <v>42</v>
      </c>
      <c r="F25" s="23"/>
      <c r="G25" s="21">
        <v>28</v>
      </c>
      <c r="H25" s="12">
        <f t="shared" si="0"/>
        <v>0</v>
      </c>
      <c r="I25" s="4"/>
      <c r="J25" s="14" t="s">
        <v>29</v>
      </c>
      <c r="K25" s="18">
        <f t="shared" si="1"/>
        <v>28</v>
      </c>
      <c r="L25" s="16">
        <f t="shared" si="2"/>
        <v>0</v>
      </c>
      <c r="M25" s="5" t="s">
        <v>29</v>
      </c>
    </row>
    <row r="26" spans="1:13" ht="12.75">
      <c r="A26" s="7" t="s">
        <v>16</v>
      </c>
      <c r="B26" s="19" t="s">
        <v>60</v>
      </c>
      <c r="C26" s="19" t="s">
        <v>62</v>
      </c>
      <c r="D26" s="20" t="s">
        <v>63</v>
      </c>
      <c r="E26" s="20" t="s">
        <v>42</v>
      </c>
      <c r="F26" s="23"/>
      <c r="G26" s="21">
        <v>30</v>
      </c>
      <c r="H26" s="12">
        <f t="shared" si="0"/>
        <v>0</v>
      </c>
      <c r="I26" s="4"/>
      <c r="J26" s="14" t="s">
        <v>29</v>
      </c>
      <c r="K26" s="18">
        <f t="shared" si="1"/>
        <v>30</v>
      </c>
      <c r="L26" s="16">
        <f t="shared" si="2"/>
        <v>0</v>
      </c>
      <c r="M26" s="5" t="s">
        <v>29</v>
      </c>
    </row>
    <row r="27" spans="1:13" ht="12.75">
      <c r="A27" s="7" t="s">
        <v>17</v>
      </c>
      <c r="B27" s="19" t="s">
        <v>64</v>
      </c>
      <c r="C27" s="19" t="s">
        <v>65</v>
      </c>
      <c r="D27" s="20" t="s">
        <v>45</v>
      </c>
      <c r="E27" s="20" t="s">
        <v>42</v>
      </c>
      <c r="F27" s="23"/>
      <c r="G27" s="21">
        <v>1</v>
      </c>
      <c r="H27" s="12">
        <f t="shared" si="0"/>
        <v>0</v>
      </c>
      <c r="I27" s="4"/>
      <c r="J27" s="14" t="s">
        <v>29</v>
      </c>
      <c r="K27" s="18">
        <f t="shared" si="1"/>
        <v>1</v>
      </c>
      <c r="L27" s="16">
        <f t="shared" si="2"/>
        <v>0</v>
      </c>
      <c r="M27" s="5" t="s">
        <v>29</v>
      </c>
    </row>
    <row r="28" spans="1:13" ht="12.75">
      <c r="A28" s="7" t="s">
        <v>18</v>
      </c>
      <c r="B28" s="19" t="s">
        <v>66</v>
      </c>
      <c r="C28" s="19" t="s">
        <v>67</v>
      </c>
      <c r="D28" s="20" t="s">
        <v>45</v>
      </c>
      <c r="E28" s="20" t="s">
        <v>42</v>
      </c>
      <c r="F28" s="23"/>
      <c r="G28" s="21">
        <v>4</v>
      </c>
      <c r="H28" s="12">
        <f t="shared" si="0"/>
        <v>0</v>
      </c>
      <c r="I28" s="4"/>
      <c r="J28" s="14" t="s">
        <v>29</v>
      </c>
      <c r="K28" s="18">
        <f t="shared" si="1"/>
        <v>4</v>
      </c>
      <c r="L28" s="16">
        <f t="shared" si="2"/>
        <v>0</v>
      </c>
      <c r="M28" s="5" t="s">
        <v>29</v>
      </c>
    </row>
    <row r="29" spans="1:13" ht="12.75">
      <c r="A29" s="7" t="s">
        <v>19</v>
      </c>
      <c r="B29" s="19" t="s">
        <v>68</v>
      </c>
      <c r="C29" s="19" t="s">
        <v>69</v>
      </c>
      <c r="D29" s="20" t="s">
        <v>41</v>
      </c>
      <c r="E29" s="20" t="s">
        <v>42</v>
      </c>
      <c r="F29" s="23"/>
      <c r="G29" s="21">
        <v>0.8</v>
      </c>
      <c r="H29" s="12">
        <f t="shared" si="0"/>
        <v>0</v>
      </c>
      <c r="I29" s="4"/>
      <c r="J29" s="14" t="s">
        <v>29</v>
      </c>
      <c r="K29" s="18">
        <f t="shared" si="1"/>
        <v>0.8</v>
      </c>
      <c r="L29" s="16">
        <f t="shared" si="2"/>
        <v>0</v>
      </c>
      <c r="M29" s="5" t="s">
        <v>29</v>
      </c>
    </row>
    <row r="30" spans="1:13" ht="12.75">
      <c r="A30" s="7" t="s">
        <v>20</v>
      </c>
      <c r="B30" s="19" t="s">
        <v>70</v>
      </c>
      <c r="C30" s="19" t="s">
        <v>71</v>
      </c>
      <c r="D30" s="20" t="s">
        <v>55</v>
      </c>
      <c r="E30" s="20" t="s">
        <v>42</v>
      </c>
      <c r="F30" s="23"/>
      <c r="G30" s="21">
        <v>1.5</v>
      </c>
      <c r="H30" s="12">
        <f t="shared" si="0"/>
        <v>0</v>
      </c>
      <c r="I30" s="4"/>
      <c r="J30" s="14" t="s">
        <v>29</v>
      </c>
      <c r="K30" s="18">
        <f t="shared" si="1"/>
        <v>1.5</v>
      </c>
      <c r="L30" s="16">
        <f t="shared" si="2"/>
        <v>0</v>
      </c>
      <c r="M30" s="5" t="s">
        <v>29</v>
      </c>
    </row>
    <row r="31" spans="1:13" ht="12.75">
      <c r="A31" s="7" t="s">
        <v>21</v>
      </c>
      <c r="B31" s="8"/>
      <c r="C31" s="8" t="s">
        <v>72</v>
      </c>
      <c r="D31" s="9"/>
      <c r="E31" s="10" t="s">
        <v>37</v>
      </c>
      <c r="F31" s="22"/>
      <c r="G31" s="21">
        <v>1</v>
      </c>
      <c r="H31" s="12">
        <f t="shared" si="0"/>
        <v>0</v>
      </c>
      <c r="I31" s="4"/>
      <c r="J31" s="14" t="s">
        <v>29</v>
      </c>
      <c r="K31" s="18">
        <f t="shared" si="1"/>
        <v>1</v>
      </c>
      <c r="L31" s="16">
        <f t="shared" si="2"/>
        <v>0</v>
      </c>
      <c r="M31" s="5" t="s">
        <v>29</v>
      </c>
    </row>
    <row r="33" spans="1:1" ht="15.75">
      <c r="A33" s="24" t="s">
        <v>73</v>
      </c>
    </row>
    <row r="34" spans="1:1" ht="15">
      <c r="A34" s="25" t="s">
        <v>74</v>
      </c>
    </row>
  </sheetData>
  <mergeCells count="25">
    <mergeCell ref="C12:C13"/>
    <mergeCell ref="A1:B1"/>
    <mergeCell ref="A2:B2"/>
    <mergeCell ref="A3:B3"/>
    <mergeCell ref="A5:B5"/>
    <mergeCell ref="C1:M1"/>
    <mergeCell ref="C3:M3"/>
    <mergeCell ref="C4:M4"/>
    <mergeCell ref="C5:M5"/>
    <mergeCell ref="A4:B4"/>
    <mergeCell ref="A8:M9"/>
    <mergeCell ref="A6:B6"/>
    <mergeCell ref="G12:G13"/>
    <mergeCell ref="L12:M13"/>
    <mergeCell ref="I11:M11"/>
    <mergeCell ref="A11:H11"/>
    <mergeCell ref="K12:K13"/>
    <mergeCell ref="B12:B13"/>
    <mergeCell ref="I12:J13"/>
    <mergeCell ref="F12:F13"/>
    <mergeCell ref="H12:H13"/>
    <mergeCell ref="C6:M6"/>
    <mergeCell ref="E12:E13"/>
    <mergeCell ref="D12:D13"/>
    <mergeCell ref="A12:A13"/>
  </mergeCells>
  <phoneticPr fontId="0" type="noConversion"/>
  <conditionalFormatting sqref="E14:G31">
    <cfRule type="expression" priority="13" stopIfTrue="1">
      <formula>"_ # ##0,00_ "</formula>
    </cfRule>
  </conditionalFormatting>
  <pageMargins left="0.18" right="0.17" top="0.98425196850393704" bottom="0.64" header="0.51181102362204722" footer="0.39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kalkulácia</vt:lpstr>
      <vt:lpstr>kalkulácia!Názvy_tisku</vt:lpstr>
    </vt:vector>
  </TitlesOfParts>
  <Company>VEREX ELTO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Cenová ponuka</dc:title>
  <dc:subject>fakturácia</dc:subject>
  <dc:creator>Work</dc:creator>
  <cp:lastModifiedBy>Renáta Považská</cp:lastModifiedBy>
  <cp:lastPrinted>2013-02-19T11:34:58Z</cp:lastPrinted>
  <dcterms:created xsi:type="dcterms:W3CDTF">2005-03-08T13:24:43Z</dcterms:created>
  <dcterms:modified xsi:type="dcterms:W3CDTF">2019-12-10T17:49:07Z</dcterms:modified>
  <cp:category>účtovnícka</cp:category>
</cp:coreProperties>
</file>