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Elektrina Výzva č.1-2025" sheetId="4" r:id="rId1"/>
  </sheets>
  <externalReferences>
    <externalReference r:id="rId2"/>
  </externalReferences>
  <definedNames>
    <definedName name="_xlnm._FilterDatabase" localSheetId="0" hidden="1">'Elektrina Výzva č.1-2025'!$A$1:$O$133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4" l="1"/>
  <c r="D76" i="4"/>
  <c r="E76" i="4"/>
  <c r="C77" i="4"/>
  <c r="D77" i="4"/>
  <c r="C78" i="4"/>
  <c r="D78" i="4"/>
  <c r="C79" i="4"/>
  <c r="D79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D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</calcChain>
</file>

<file path=xl/sharedStrings.xml><?xml version="1.0" encoding="utf-8"?>
<sst xmlns="http://schemas.openxmlformats.org/spreadsheetml/2006/main" count="893" uniqueCount="402">
  <si>
    <t>Podčasť</t>
  </si>
  <si>
    <t>Odberné miesta (Názov/adresa )</t>
  </si>
  <si>
    <t>IČO</t>
  </si>
  <si>
    <t>ČOM</t>
  </si>
  <si>
    <t>EIC kód</t>
  </si>
  <si>
    <t>Profil spotreby</t>
  </si>
  <si>
    <t>Napäťová úroveň</t>
  </si>
  <si>
    <t>Rezervovaná kapacita (kW)</t>
  </si>
  <si>
    <t>Max. rezerv. kapacita (kW)/ hodnota ističa (A)</t>
  </si>
  <si>
    <t>A</t>
  </si>
  <si>
    <t>1.</t>
  </si>
  <si>
    <t>15 minútový</t>
  </si>
  <si>
    <t>Názov</t>
  </si>
  <si>
    <t>Typ merania (A/B,C)</t>
  </si>
  <si>
    <t>VN</t>
  </si>
  <si>
    <t>2.</t>
  </si>
  <si>
    <t>3.</t>
  </si>
  <si>
    <t>spotreba v MWh 
za obdobie jedného roka</t>
  </si>
  <si>
    <t>Univerzitná nemocnica Bratislava</t>
  </si>
  <si>
    <t>24ZZS5076928000B</t>
  </si>
  <si>
    <t>NN</t>
  </si>
  <si>
    <t>24ZZS5168561000X</t>
  </si>
  <si>
    <t>24ZZS80848000007</t>
  </si>
  <si>
    <t>4.</t>
  </si>
  <si>
    <t>24ZZS8042930000Y</t>
  </si>
  <si>
    <t>5.</t>
  </si>
  <si>
    <t>24ZZS8073620000Q</t>
  </si>
  <si>
    <t>6.</t>
  </si>
  <si>
    <t>24ZZS8014650000H</t>
  </si>
  <si>
    <t>7.</t>
  </si>
  <si>
    <t>24ZZS5266840000Z</t>
  </si>
  <si>
    <t>8.</t>
  </si>
  <si>
    <t>24ZZS8028790000J</t>
  </si>
  <si>
    <t>9.</t>
  </si>
  <si>
    <t>24ZZS5181155000B</t>
  </si>
  <si>
    <t>10.</t>
  </si>
  <si>
    <t>24ZZS5033012000M</t>
  </si>
  <si>
    <t>11.</t>
  </si>
  <si>
    <t>24ZZS2101586000S</t>
  </si>
  <si>
    <t>12.</t>
  </si>
  <si>
    <t>24ZZS8041540000R</t>
  </si>
  <si>
    <t>13.</t>
  </si>
  <si>
    <t>24ZZS4000182210O</t>
  </si>
  <si>
    <t>Hraničná 2 Bratislava</t>
  </si>
  <si>
    <t>17336201</t>
  </si>
  <si>
    <t>24ZZS80249900000</t>
  </si>
  <si>
    <t>hodinový</t>
  </si>
  <si>
    <t>Jaskov rad 159 Bratislava</t>
  </si>
  <si>
    <t>24ZZS51648350005</t>
  </si>
  <si>
    <t>Detská fakultná nemocnica s poliklinikou Banská Bystrica</t>
  </si>
  <si>
    <t>37957937</t>
  </si>
  <si>
    <t>24ZSS13181250003</t>
  </si>
  <si>
    <t>C</t>
  </si>
  <si>
    <t>pri type merania C nie je možné určiť profil spotreby</t>
  </si>
  <si>
    <t>24ZSS13181240008</t>
  </si>
  <si>
    <t>25A</t>
  </si>
  <si>
    <t>NÚDCH Bratislava, Limbová 1, 831 01 Bratislava</t>
  </si>
  <si>
    <t>00607231</t>
  </si>
  <si>
    <t>24ZZS8004550000X</t>
  </si>
  <si>
    <t>Detská fakultná nemocnica Košice, Trieda SNP 1, 040 11  Košice - Západ</t>
  </si>
  <si>
    <t>00606715</t>
  </si>
  <si>
    <t>580kW/1440A</t>
  </si>
  <si>
    <t>Fakultná nemocnica s poliklinikou                                               F.D.Roosevelta Banská Bystrica                                            Nám. L.Svobodu 1                                                                            975 17 Banská Bystrica</t>
  </si>
  <si>
    <t>00165549</t>
  </si>
  <si>
    <t>24ZSS9801145001R</t>
  </si>
  <si>
    <t>Fakultná nemocnica s poliklinikou                                               F.D.Roosevelta Banská Bystrica                                            Cesta k nemocnici 1                                                                            974 01 Banská Bystrica</t>
  </si>
  <si>
    <t>24ZSS9100539001Q</t>
  </si>
  <si>
    <t>Rekreačné zariadenie Železnô
032 15 Partizánska Ľupča</t>
  </si>
  <si>
    <t>24ZSS9315052000H</t>
  </si>
  <si>
    <t>FNsP NZ / Slovenská 11 A, 940 02 Nové Zámky</t>
  </si>
  <si>
    <t>17336112</t>
  </si>
  <si>
    <t>24ZZS87011700003</t>
  </si>
  <si>
    <t xml:space="preserve">FNsP NZ / Zdravotnícka 2, 940 02 Nové Zámky </t>
  </si>
  <si>
    <t>24ZZS4100136000Z</t>
  </si>
  <si>
    <t xml:space="preserve">FNsP NZ / Zdravotnícka 4, 940 02 Nové Zámky </t>
  </si>
  <si>
    <t>24ZZS4100138000P</t>
  </si>
  <si>
    <t xml:space="preserve">FNsP NZ / Zdravotnícka 6, 940 02 Nové Zámky </t>
  </si>
  <si>
    <t>24ZZS4100139000K</t>
  </si>
  <si>
    <t xml:space="preserve">FNsP NZ / Zdravotnícka 8, 940 02 Nové Zámky </t>
  </si>
  <si>
    <t>24ZZS4100141000H</t>
  </si>
  <si>
    <t xml:space="preserve">FNsP NZ / Zdravotnícka 10, 940 02 Nové Zámky </t>
  </si>
  <si>
    <t>24ZZS4100142000C</t>
  </si>
  <si>
    <t xml:space="preserve">FNsP NZ / Zdravotnícka 12, 940 02 Nové Zámky </t>
  </si>
  <si>
    <t>24ZZS41001440002</t>
  </si>
  <si>
    <t xml:space="preserve">FNsP NZ / Zdravotnícka 14, 940 02 Nové Zámky </t>
  </si>
  <si>
    <t>24ZZS4100145000Y</t>
  </si>
  <si>
    <t xml:space="preserve">FNsP NZ / Zdravotnícka 16, 940 02 Nové Zámky </t>
  </si>
  <si>
    <t>24ZZS4100147000O</t>
  </si>
  <si>
    <t xml:space="preserve">FNsP NZ / Zdravotnícka 18, 940 02 Nové Zámky </t>
  </si>
  <si>
    <t>24ZZS4100148000J</t>
  </si>
  <si>
    <t xml:space="preserve">FNsP NZ / Zdravotnícka 20, 940 02 Nové Zámky </t>
  </si>
  <si>
    <t>24ZZS4144755000T</t>
  </si>
  <si>
    <t>Fakultná nemocnica s poliklinikou J. A. Reimana Prešov
Jána Hollého 5898/14, 081 81 Prešov</t>
  </si>
  <si>
    <t xml:space="preserve">00610577 </t>
  </si>
  <si>
    <t>24ZVS00000014811</t>
  </si>
  <si>
    <t>Fakultná nemocnica Trenčín,                                          Legionárska 28, 911 71 Trenčín</t>
  </si>
  <si>
    <t>0006610470</t>
  </si>
  <si>
    <t>24ZZS8403120000A</t>
  </si>
  <si>
    <t>1 300 kW / 1 600 A</t>
  </si>
  <si>
    <t>24ZZS6011354000R</t>
  </si>
  <si>
    <t>3 x 50 A</t>
  </si>
  <si>
    <t>Čajkovského 6328/32, DDS, 917 08 Trnava</t>
  </si>
  <si>
    <t>24ZZS2012951001Y</t>
  </si>
  <si>
    <t>60 A</t>
  </si>
  <si>
    <t>A. Žarnova 5270/15, PCHD, 917 75 Trnava</t>
  </si>
  <si>
    <t>24ZZS6133789000N</t>
  </si>
  <si>
    <t>768 kW</t>
  </si>
  <si>
    <t>Andreja Žarnova 11, Starý areál, 917 75 Trnava</t>
  </si>
  <si>
    <t>24ZZS8211460000T</t>
  </si>
  <si>
    <t>800 A</t>
  </si>
  <si>
    <t>A. Žarnova 6462/26, Parkovisko pri trati, 917 02 Trnava</t>
  </si>
  <si>
    <t>24ZZS54000217120Z</t>
  </si>
  <si>
    <t>16 A</t>
  </si>
  <si>
    <t>Fakultná nemocnica s poliklinikou Žilina, Vojtecha Spanyola 43, 012 07 Žilina</t>
  </si>
  <si>
    <t>17335825</t>
  </si>
  <si>
    <t xml:space="preserve">24ZSS9791038001S </t>
  </si>
  <si>
    <t>24ZSS9790718011X</t>
  </si>
  <si>
    <t>Centrum pre liečbu drogových závislostí Žilina, K lodenici 278, 010 03  Považský Chlmec</t>
  </si>
  <si>
    <t>24ZSS97976320007</t>
  </si>
  <si>
    <t>Inštitút nukleárnej a molekulárnej medicíny, sídlom Rastislavova 43, 042 53 Košice</t>
  </si>
  <si>
    <t>35562340</t>
  </si>
  <si>
    <t>24ZVS0000666090O</t>
  </si>
  <si>
    <t>A/B</t>
  </si>
  <si>
    <t>100 kW (typ R, ročná)</t>
  </si>
  <si>
    <t>496kW/ hodnota ističa 3 x 1300</t>
  </si>
  <si>
    <t>Liečebňa pre dlhodobo chorých  Štiavnička, Štiavnička 132, 03401 Ružomberok</t>
  </si>
  <si>
    <t>17336171</t>
  </si>
  <si>
    <t>OM 9317003</t>
  </si>
  <si>
    <t>24ZSS93170030000Q</t>
  </si>
  <si>
    <t>B</t>
  </si>
  <si>
    <t>Národný onkologický ústav, Klenová 1, 833 10 Bratislava</t>
  </si>
  <si>
    <t>00165336</t>
  </si>
  <si>
    <t>24ZZS80331500005</t>
  </si>
  <si>
    <t>Národný onkologický ústav – RTO, Klenová 1, 833 10 Bratislava</t>
  </si>
  <si>
    <t>24ZZS60286140002</t>
  </si>
  <si>
    <t>Národný onkologický ústav-ubytovňa, Vlárska 10, 831 01 Bratislava</t>
  </si>
  <si>
    <t>24ZZS80798200001</t>
  </si>
  <si>
    <t>Národný onkologický ústav - chata,  Piesok 3779, 900 01 Modra</t>
  </si>
  <si>
    <t>24ZZS5203482000X</t>
  </si>
  <si>
    <t>Pri type merania C nie je možné určiť profil spotreby</t>
  </si>
  <si>
    <t xml:space="preserve">Národný ústav reumatických chorôb </t>
  </si>
  <si>
    <t>00165271</t>
  </si>
  <si>
    <t>24ZZS8208710000SS</t>
  </si>
  <si>
    <t>15 minutový</t>
  </si>
  <si>
    <t>3 x 400</t>
  </si>
  <si>
    <t>Psychiatrická liečebňa Samuela Bluma v Plešivci, Gemerská 233, 049 11 Plešivec</t>
  </si>
  <si>
    <t>24ZVS0000639703K</t>
  </si>
  <si>
    <t>Psychiatrická liečebňa Sučany, Hradiská 23, 038 52 Sučany</t>
  </si>
  <si>
    <t>17335612</t>
  </si>
  <si>
    <t>24ZSS46245950004</t>
  </si>
  <si>
    <t>3A</t>
  </si>
  <si>
    <t>110 kWh/160 A</t>
  </si>
  <si>
    <t>Psychiatrická nenocnica Hronovce                                         Dr. J.Zelenyáka 65, Hronovce</t>
  </si>
  <si>
    <t>24ZZ S896 5170 0008</t>
  </si>
  <si>
    <t>175/400</t>
  </si>
  <si>
    <t>Psychiatrická nenocnica Hronovce                                        Petefiho 2, Pohronský Ruskov</t>
  </si>
  <si>
    <t>24ZZ S604 0139 0009</t>
  </si>
  <si>
    <t>33/50</t>
  </si>
  <si>
    <t>Psychiatrická nenocnica Hronovce                                         Dr. J.Zelenyáka 66, Hronovce</t>
  </si>
  <si>
    <t>24ZZ S422 3840 000W</t>
  </si>
  <si>
    <t>24ZZ S422 5121 000Z</t>
  </si>
  <si>
    <t>Psychiatrická nenocnica Hronovce                                         Dr. J.Zelenyáka 67, Hronovce</t>
  </si>
  <si>
    <t>24ZZ S422 3838 000Z</t>
  </si>
  <si>
    <t>24ZZ S422 5123 000P</t>
  </si>
  <si>
    <t>24ZZ S425 3703 000L</t>
  </si>
  <si>
    <t>Psychiatrická nenocnica Hronovce                                         Dr. J.Zelenyáka 68, Hronovce</t>
  </si>
  <si>
    <t>24ZZ S422 3839 000U</t>
  </si>
  <si>
    <t>24ZZ S426 8007 0001</t>
  </si>
  <si>
    <t>Psychiatrická nenocnica Hronovce                                         Dr. J.Zelenyáka 69, Hronovce</t>
  </si>
  <si>
    <t>24ZZ S422 3835 000D</t>
  </si>
  <si>
    <t>24ZZ S422 5129 000W</t>
  </si>
  <si>
    <t>24ZZ S422 5130 000Y</t>
  </si>
  <si>
    <t xml:space="preserve"> </t>
  </si>
  <si>
    <t>24ZZ S601 5893 000F</t>
  </si>
  <si>
    <t>14.</t>
  </si>
  <si>
    <t>Psychiatrická nenocnica Hronovce                                         Dr. J.Zelenyáka 70, Hronovce</t>
  </si>
  <si>
    <t>24ZZ S422 3836 0008</t>
  </si>
  <si>
    <t>15.</t>
  </si>
  <si>
    <t>24ZZ S422 5135 0009</t>
  </si>
  <si>
    <t>16.</t>
  </si>
  <si>
    <t>Psychiatrická nenocnica Hronovce                                         Dr. J.Zelenyáka 71, Hronovce</t>
  </si>
  <si>
    <t>24ZZ S422 3841 000R</t>
  </si>
  <si>
    <t>17.</t>
  </si>
  <si>
    <t>24ZZ S426 9956 000G</t>
  </si>
  <si>
    <t>18.</t>
  </si>
  <si>
    <t>24ZZ S426 2177 0000</t>
  </si>
  <si>
    <t>19.</t>
  </si>
  <si>
    <t>24ZZ S426 9751 000I</t>
  </si>
  <si>
    <t>20.</t>
  </si>
  <si>
    <t>24ZZ S422 5141 000N</t>
  </si>
  <si>
    <t>21.</t>
  </si>
  <si>
    <t>24ZZ S422 5140 000S</t>
  </si>
  <si>
    <t>22.</t>
  </si>
  <si>
    <t>Psychiatrická nenocnica Hronovce                                         Levická cesta 114, Hronovce</t>
  </si>
  <si>
    <t>24ZZ S422 5290 000S</t>
  </si>
  <si>
    <t>Psychiatrická nemocnica Profesora Matulaya Kremnica, Československej armády 234/139, 967 01 Kremnica</t>
  </si>
  <si>
    <t>00 606 987</t>
  </si>
  <si>
    <t>24ZSS96810150010</t>
  </si>
  <si>
    <t>A / mesačný</t>
  </si>
  <si>
    <t>165/145 A</t>
  </si>
  <si>
    <t>24ZSS6224168000G</t>
  </si>
  <si>
    <t>120/120 A</t>
  </si>
  <si>
    <t>Psychiatrická nemocnica Philippa Pinela, Malacká cesta 63, 902 18 Pezinok</t>
  </si>
  <si>
    <t>30801397</t>
  </si>
  <si>
    <t>24ZZS81137000001</t>
  </si>
  <si>
    <t>VN/NN</t>
  </si>
  <si>
    <t>Psychiatrická nemocnica Veľké Zálužie, Rinok 334, 951 35 Veľké Zálužie</t>
  </si>
  <si>
    <t>00607274</t>
  </si>
  <si>
    <t>24ZZS5862950000J</t>
  </si>
  <si>
    <t>A/mesačný</t>
  </si>
  <si>
    <t>250/360</t>
  </si>
  <si>
    <t>Psychiatrická nemocnica Veľké Zálužie, Pod Kaštielom 318, 951 35 Veľké Zálužie</t>
  </si>
  <si>
    <t xml:space="preserve"> 24ZZS4069357001Y</t>
  </si>
  <si>
    <t>B/mesačný</t>
  </si>
  <si>
    <t>/160</t>
  </si>
  <si>
    <t>Psychiatrická nemocnica Veľké Zálužie, Priehrada  217/00, 960 01 Zvolen</t>
  </si>
  <si>
    <t>24ZSS1219717000X</t>
  </si>
  <si>
    <t>C/ročný</t>
  </si>
  <si>
    <t>/105</t>
  </si>
  <si>
    <t>Psychiatrická nemocnica Veľké Zálužie, Pod Kaštielom 333, 951 35 Veľké Zálužie</t>
  </si>
  <si>
    <t>24ZZS4083815000S</t>
  </si>
  <si>
    <t>/20</t>
  </si>
  <si>
    <t>Psychiatrická nemocnica Veľké Zálužie, Pod Kaštielom 333,951 35 Veľké Zálužie</t>
  </si>
  <si>
    <t>24ZZS4009084000Y</t>
  </si>
  <si>
    <t>24ZZS4009107000N</t>
  </si>
  <si>
    <t>24ZZS4009085000T</t>
  </si>
  <si>
    <t>24ZZS40003940005</t>
  </si>
  <si>
    <t>/15</t>
  </si>
  <si>
    <t>Univerzitná nemocnica L. Pasteura Košice, Rastislavova 43,  041 90 Košice JUH</t>
  </si>
  <si>
    <t>00 606 707</t>
  </si>
  <si>
    <t>24ZVS0000000315N</t>
  </si>
  <si>
    <t>Univerzitná nemocnica L. Pasteura Košice, Trieda SNP 1, 040 11 Košice Západ + DFN+UPJŠ</t>
  </si>
  <si>
    <t>24ZVS0000001313M</t>
  </si>
  <si>
    <t>Univerzitná nemocnica Martin, Kollárova 2, 036 59 Martin</t>
  </si>
  <si>
    <t>00365327</t>
  </si>
  <si>
    <t>0009630598</t>
  </si>
  <si>
    <t>24ZSS9630598001T</t>
  </si>
  <si>
    <t>Univerzitná nemocnica Martin, Jesenského 4958/25, 036 59 Martin</t>
  </si>
  <si>
    <t>0006308514</t>
  </si>
  <si>
    <t>24ZSS6308514000E</t>
  </si>
  <si>
    <t>-</t>
  </si>
  <si>
    <t>3 x 200A</t>
  </si>
  <si>
    <t>Univerzitná nemocnica Martin, Kollárova 4840, 036 59 Martin</t>
  </si>
  <si>
    <t>0006308515</t>
  </si>
  <si>
    <t>24ZSS63085150009</t>
  </si>
  <si>
    <t>Bratislava - Karl.Ves, Na Riviére 51/1, 841 04 Bratislava</t>
  </si>
  <si>
    <t>17336210</t>
  </si>
  <si>
    <t>24ZZS5151692000V</t>
  </si>
  <si>
    <t>3×25 A</t>
  </si>
  <si>
    <t>Levice, Ludanská 62, 934 05 Levice</t>
  </si>
  <si>
    <t>24ZZS4241573000I</t>
  </si>
  <si>
    <t>3F ×25A</t>
  </si>
  <si>
    <t>Nitra, Rybárska 2, 949 01 Nitra</t>
  </si>
  <si>
    <t>24ZZS61210070007</t>
  </si>
  <si>
    <t>Prašice, 1.mája 200, 956 22 Prašice</t>
  </si>
  <si>
    <t>24ZZS7028033000Q</t>
  </si>
  <si>
    <t>1 ×25A</t>
  </si>
  <si>
    <t>Topoľčianky,Hostianska 2, 951 93 Topoľčianky</t>
  </si>
  <si>
    <t>24ZZS4039723001Y</t>
  </si>
  <si>
    <t>3×25A</t>
  </si>
  <si>
    <t>Stupava, Hviezdoslavova 90, 900 31 Stupava</t>
  </si>
  <si>
    <t>24ZZS7030275000X</t>
  </si>
  <si>
    <t>3×20</t>
  </si>
  <si>
    <t>Zvolen, Dobronivská cesta 8,960 01 Zvolen</t>
  </si>
  <si>
    <t xml:space="preserve"> 24ZSS1314780000J</t>
  </si>
  <si>
    <t>3 x 80</t>
  </si>
  <si>
    <t>Krupina, Kuzmányho 504, 963 01 Krupina</t>
  </si>
  <si>
    <t>24ZSS1215036000X</t>
  </si>
  <si>
    <t>3 × 25</t>
  </si>
  <si>
    <t>Zákamenné, Ulica Podkamenné 55/22, 029 56 Zákamenné</t>
  </si>
  <si>
    <t>24ZSS3317535000T</t>
  </si>
  <si>
    <t>Oravské Veselé, Oravské Veselé č. 193, 029 62 Oravské Veselé</t>
  </si>
  <si>
    <t>24ZSS33063730009</t>
  </si>
  <si>
    <t>3 × 32</t>
  </si>
  <si>
    <t>Staré Hory, Staré Hory č. 386, 976 02 Staré Hory</t>
  </si>
  <si>
    <t>24ZSS13074750006</t>
  </si>
  <si>
    <t>3 x 25</t>
  </si>
  <si>
    <t>Námestovo, Námestie A. Bernoláka 379, 029 01 Námestovo</t>
  </si>
  <si>
    <t>24ZSS30581080009</t>
  </si>
  <si>
    <t>3×50</t>
  </si>
  <si>
    <t>NsP Brezno,n.o.  Banisko 273/1   977 01 Brezno</t>
  </si>
  <si>
    <t>31908969</t>
  </si>
  <si>
    <t>24ZSS9100755001K</t>
  </si>
  <si>
    <t xml:space="preserve"> Prevádzka RZP Pohorelská Maša 1mája/17  97669 Pohorelá</t>
  </si>
  <si>
    <t>24ZSS1209155000X</t>
  </si>
  <si>
    <t>Lazaretská 26, 811 09 Bratislava</t>
  </si>
  <si>
    <t>00165387</t>
  </si>
  <si>
    <t>24ZZS50003480004</t>
  </si>
  <si>
    <t>250 A</t>
  </si>
  <si>
    <t>3 x 250 A</t>
  </si>
  <si>
    <t>Rovinka 555, 900 41 Rovinka</t>
  </si>
  <si>
    <t>24ZZS70883970006</t>
  </si>
  <si>
    <t>38 A</t>
  </si>
  <si>
    <t>OS ZZS SR, Trnavská cesta 8/A, Bratislava</t>
  </si>
  <si>
    <t>36 076 643</t>
  </si>
  <si>
    <t>24ZZS6024912000N</t>
  </si>
  <si>
    <t>/</t>
  </si>
  <si>
    <t>/200</t>
  </si>
  <si>
    <t>SZU Limbová 12, 83303Bratislava</t>
  </si>
  <si>
    <t>00165361</t>
  </si>
  <si>
    <t>24ZZS5197129000Q</t>
  </si>
  <si>
    <t>NN 230/400</t>
  </si>
  <si>
    <t>SZU Limbová 14, 83303 Bratislava</t>
  </si>
  <si>
    <t>24ZZS8022420000J</t>
  </si>
  <si>
    <t>NN230/400</t>
  </si>
  <si>
    <t>SZU v Bratislave, Modra Harmónia</t>
  </si>
  <si>
    <t>24ZZS8115580000P</t>
  </si>
  <si>
    <t>3x200A</t>
  </si>
  <si>
    <t>SZU v Bratislave, Fakulta zdravotníctva Sládkovičova 21, 97405 Banská Bystrica</t>
  </si>
  <si>
    <t>24ZSS91090790004</t>
  </si>
  <si>
    <t>SZU v Bratislave, Bernolákova č. 8, 974 05 Banská Bystrica</t>
  </si>
  <si>
    <t>24ZSS13224130000</t>
  </si>
  <si>
    <t>3x315 A</t>
  </si>
  <si>
    <t xml:space="preserve">UCEA Trenčín Ku Kyselke </t>
  </si>
  <si>
    <t>24ZZS4000002956R</t>
  </si>
  <si>
    <t>3x160A</t>
  </si>
  <si>
    <t>Štátny ústav pre kontrolu liečiv, Kvetná 11, 825 08 Bratislava</t>
  </si>
  <si>
    <t>00165221</t>
  </si>
  <si>
    <t>24ZZS8041780000Q</t>
  </si>
  <si>
    <t>mesačná fakturácia spotreby, hodinové maximum v ročnej spotrebe 53 kWh</t>
  </si>
  <si>
    <t>24ZZS7088285000T</t>
  </si>
  <si>
    <t xml:space="preserve"> mesačná fakturácia spotreby, hodinové maximum v ročnej spotrebe 21 kWh</t>
  </si>
  <si>
    <t>Špecializovaný liečebný ústav Marína, štátny podnik</t>
  </si>
  <si>
    <t xml:space="preserve">Špecializovaný liečebný ústav Marína š.p. Sládkovičova 311/3,   962 37 Kováčová </t>
  </si>
  <si>
    <t>00165476</t>
  </si>
  <si>
    <t>24ZSS9175917000U</t>
  </si>
  <si>
    <t>Trnavská cesta 52, 826 45 Bratislava</t>
  </si>
  <si>
    <t>00607223</t>
  </si>
  <si>
    <t>390 000                                                VT- 225 000                                        NT- 165 000</t>
  </si>
  <si>
    <t>24ZZS5100798000A</t>
  </si>
  <si>
    <t xml:space="preserve"> Detenčný ústav Hronovce, ul.Športová 1/B , 935 61 Hronovce</t>
  </si>
  <si>
    <t>54339448</t>
  </si>
  <si>
    <t>24ZZS4000130998X</t>
  </si>
  <si>
    <t xml:space="preserve">15 minutový </t>
  </si>
  <si>
    <t>Ministerstvo zdravotníctva Slovenskej republiky 
Limbová 2 
837 52 Bratislava</t>
  </si>
  <si>
    <t>00165565</t>
  </si>
  <si>
    <t>24ZZS80641500007</t>
  </si>
  <si>
    <t>Časť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</si>
  <si>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</si>
  <si>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</si>
  <si>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</si>
  <si>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</si>
  <si>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</si>
  <si>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</si>
  <si>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</si>
  <si>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</si>
  <si>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</si>
  <si>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</si>
  <si>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</si>
  <si>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Predpoklad. objem odberu 
za obdobie 
01.01.2025 - 31.12.2025  
 v MWh</t>
  </si>
  <si>
    <t>Psychiatrická nemocnica Hronovce, Dr.J.Zelenyáka 65, 935 61 Hronovce</t>
  </si>
  <si>
    <t>Centrum pre liečbu drogových závislostí, Bratislava</t>
  </si>
  <si>
    <t>Národný ústav detských chorôb, Bratislava</t>
  </si>
  <si>
    <t>Detská fakultná nemocnica Košice</t>
  </si>
  <si>
    <t>Fakultná nemocnica s poliklinikou F.D.Roosevelta Banská Bystrica</t>
  </si>
  <si>
    <t>Fakultná nemocnica s poliklinikou Nové Zámky   (časť 2-11 bytovka)</t>
  </si>
  <si>
    <t>Fakultná nemocnica s poliklinikou J. A. Reimana Prešov</t>
  </si>
  <si>
    <t>Fakultná nemocnica Trenčín</t>
  </si>
  <si>
    <t>Fakultná nemocnica Trnava</t>
  </si>
  <si>
    <t>Fakultná nemocnica s poliklinikou Žilina</t>
  </si>
  <si>
    <t>Inštitút nukleárnej a molekulárnej medicíny Košice</t>
  </si>
  <si>
    <t>Liečebňa pre dlhodobo chorých Štiavnička</t>
  </si>
  <si>
    <t>Národný onkologický ústav Bratislava</t>
  </si>
  <si>
    <t>Národný ústav reumatických chorôb Piešťany</t>
  </si>
  <si>
    <t>Psychiatrická liečebňa Samuela Bluma v Plešivci</t>
  </si>
  <si>
    <t xml:space="preserve">Psychiatrická liečebňa Sučany  </t>
  </si>
  <si>
    <t>Psychiatrická nemocnica Profesora Matulaya Kremnica</t>
  </si>
  <si>
    <t>Psychiatrická nemocnica Philippa Pinela Pezinok</t>
  </si>
  <si>
    <t>Psychiatrická nemocnica Veľké Zálužie</t>
  </si>
  <si>
    <t>Univerzitná nemocnica L.Pasteura Košice</t>
  </si>
  <si>
    <t>Univerzitná nemocnica Martin</t>
  </si>
  <si>
    <t>Záchranná zdravotná služba Bratislava</t>
  </si>
  <si>
    <t xml:space="preserve">Nemocnica s poliklinikou Brezno, n.o. </t>
  </si>
  <si>
    <t>Národné centrum zdravotníckych informácií Bratislava</t>
  </si>
  <si>
    <t>Operačné stredisko záchrannej zdravotnej služby SR v BA</t>
  </si>
  <si>
    <t>Slovenská zdravotnícka univerzita</t>
  </si>
  <si>
    <t>Štátny ústav pre kontrolu liečiv</t>
  </si>
  <si>
    <t>Úrad verejného zdravotníctva SR</t>
  </si>
  <si>
    <t xml:space="preserve">Detenčný ústav Hronovce </t>
  </si>
  <si>
    <t>Ministerstvo zdravotníctva SR</t>
  </si>
  <si>
    <t>24ZZS2153475000M</t>
  </si>
  <si>
    <t>24ZZS5076854000K</t>
  </si>
  <si>
    <t>24ZZS50767855000F</t>
  </si>
  <si>
    <t>24ZZS507658570005</t>
  </si>
  <si>
    <t>24ZZS50768580000</t>
  </si>
  <si>
    <t>24ZZS5076927000G</t>
  </si>
  <si>
    <t>24ZZS5173642000R</t>
  </si>
  <si>
    <t>24ZZS51885800008</t>
  </si>
  <si>
    <t>24ZZS5189486000E</t>
  </si>
  <si>
    <t>24ZZS52676740003</t>
  </si>
  <si>
    <t>15 min.</t>
  </si>
  <si>
    <t>ročný</t>
  </si>
  <si>
    <t>3x200 A</t>
  </si>
  <si>
    <t>3x25 A</t>
  </si>
  <si>
    <t>3x40 A</t>
  </si>
  <si>
    <t>3x21 A</t>
  </si>
  <si>
    <t>3x80 A</t>
  </si>
  <si>
    <t>3x50 A</t>
  </si>
  <si>
    <t>1x25 A</t>
  </si>
  <si>
    <t>3x160 A</t>
  </si>
  <si>
    <t>3x145 A</t>
  </si>
  <si>
    <t>3x800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</si>
</sst>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1D1D1B"/>
      <name val="Times New Roman"/>
      <family val="1"/>
      <charset val="238"/>
    </font>
    <font>
      <sz val="9.6"/>
      <name val="Times New Roman"/>
      <family val="1"/>
      <charset val="238"/>
    </font>
    <font>
      <sz val="9.5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Fill="1"/>
    <xf numFmtId="1" fontId="8" fillId="0" borderId="1" xfId="0" applyNumberFormat="1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left" vertical="top" wrapText="1"/>
    </xf>
    <xf numFmtId="3" fontId="11" fillId="0" borderId="9" xfId="0" applyNumberFormat="1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left" vertical="top" wrapText="1"/>
    </xf>
    <xf numFmtId="3" fontId="8" fillId="0" borderId="1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right" vertical="center" wrapText="1" indent="1"/>
    </xf>
    <xf numFmtId="1" fontId="8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 wrapText="1" indent="1"/>
    </xf>
    <xf numFmtId="1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right" vertical="center" wrapText="1" indent="1"/>
    </xf>
    <xf numFmtId="0" fontId="8" fillId="0" borderId="5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left" vertical="top" wrapText="1"/>
    </xf>
    <xf numFmtId="49" fontId="13" fillId="0" borderId="7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 vertical="top" wrapText="1"/>
    </xf>
    <xf numFmtId="49" fontId="14" fillId="0" borderId="5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9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1" fontId="8" fillId="0" borderId="12" xfId="0" applyNumberFormat="1" applyFont="1" applyFill="1" applyBorder="1" applyAlignment="1">
      <alignment horizontal="left" vertical="top" wrapText="1"/>
    </xf>
    <xf numFmtId="49" fontId="8" fillId="0" borderId="12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left" vertical="top" wrapText="1"/>
    </xf>
    <xf numFmtId="3" fontId="11" fillId="0" borderId="5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left" vertical="top" wrapText="1"/>
    </xf>
    <xf numFmtId="4" fontId="8" fillId="0" borderId="9" xfId="0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1" fontId="8" fillId="0" borderId="14" xfId="0" applyNumberFormat="1" applyFont="1" applyFill="1" applyBorder="1" applyAlignment="1">
      <alignment vertical="top" wrapText="1"/>
    </xf>
    <xf numFmtId="4" fontId="8" fillId="0" borderId="14" xfId="0" applyNumberFormat="1" applyFont="1" applyFill="1" applyBorder="1" applyAlignment="1">
      <alignment vertical="center" wrapText="1"/>
    </xf>
    <xf numFmtId="1" fontId="8" fillId="0" borderId="19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1" fontId="15" fillId="0" borderId="12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8" fillId="0" borderId="3" xfId="0" applyNumberFormat="1" applyFont="1" applyFill="1" applyBorder="1" applyAlignment="1">
      <alignment vertical="top" wrapText="1"/>
    </xf>
    <xf numFmtId="0" fontId="8" fillId="0" borderId="3" xfId="0" applyFont="1" applyFill="1" applyBorder="1" applyAlignment="1">
      <alignment vertical="center" wrapText="1"/>
    </xf>
    <xf numFmtId="1" fontId="18" fillId="0" borderId="7" xfId="0" applyNumberFormat="1" applyFont="1" applyFill="1" applyBorder="1" applyAlignment="1">
      <alignment horizontal="left" vertical="top" wrapText="1"/>
    </xf>
    <xf numFmtId="165" fontId="8" fillId="0" borderId="7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left" wrapText="1"/>
    </xf>
    <xf numFmtId="166" fontId="11" fillId="0" borderId="7" xfId="0" applyNumberFormat="1" applyFont="1" applyFill="1" applyBorder="1" applyAlignment="1">
      <alignment horizontal="center" vertical="center" wrapText="1"/>
    </xf>
    <xf numFmtId="166" fontId="8" fillId="0" borderId="7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left" wrapText="1"/>
    </xf>
    <xf numFmtId="166" fontId="11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9" fillId="0" borderId="3" xfId="2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center" vertical="center"/>
    </xf>
    <xf numFmtId="0" fontId="10" fillId="0" borderId="0" xfId="0" applyFont="1"/>
    <xf numFmtId="3" fontId="11" fillId="0" borderId="12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left" wrapText="1"/>
    </xf>
    <xf numFmtId="3" fontId="11" fillId="0" borderId="10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22" xfId="0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left" vertical="center" wrapText="1"/>
    </xf>
    <xf numFmtId="1" fontId="8" fillId="0" borderId="12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12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left" vertical="top" wrapText="1"/>
    </xf>
    <xf numFmtId="1" fontId="8" fillId="0" borderId="11" xfId="0" applyNumberFormat="1" applyFont="1" applyFill="1" applyBorder="1" applyAlignment="1">
      <alignment horizontal="left" vertical="top" wrapText="1"/>
    </xf>
    <xf numFmtId="3" fontId="11" fillId="0" borderId="11" xfId="0" applyNumberFormat="1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5" fillId="0" borderId="1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/>
    </xf>
    <xf numFmtId="3" fontId="15" fillId="0" borderId="12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left" vertical="top" wrapText="1"/>
    </xf>
    <xf numFmtId="0" fontId="9" fillId="0" borderId="10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</cellXfs>
  <cellStyles count="5">
    <cellStyle name="Čiarka" xfId="1" builtinId="3"/>
    <cellStyle name="Čiarka 29" xfId="3"/>
    <cellStyle name="Mena 3" xf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trakom/Documents/DNS%20elektrina%20-%20plyn/DNS_Energie%20na%20rok%202025/ELEKTRINA%202025/V&#253;zva%20&#269;.1_2025_Elektrina/K&#243;pia%20-%20elektrina%20na%20rok%202025%20UNB%20na%20doplnenie%20akt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4">
          <cell r="B4" t="str">
            <v>1.</v>
          </cell>
          <cell r="C4" t="str">
            <v>UNB, Pinelova 759, 908 73 Veľké Leváre</v>
          </cell>
          <cell r="D4" t="str">
            <v>31813861</v>
          </cell>
        </row>
        <row r="5">
          <cell r="B5" t="str">
            <v>2.</v>
          </cell>
          <cell r="C5" t="str">
            <v>UNB, Pinelova 759, 908 73 Veľké Leváre</v>
          </cell>
        </row>
        <row r="6">
          <cell r="B6" t="str">
            <v>3.</v>
          </cell>
          <cell r="C6" t="str">
            <v>UNB, Americké Námestie 3, 811 08 Bratislava</v>
          </cell>
        </row>
        <row r="7">
          <cell r="B7" t="str">
            <v>4.</v>
          </cell>
          <cell r="C7" t="str">
            <v>UNB, Americké Námestie 3, 811 08 Bratislava</v>
          </cell>
        </row>
        <row r="8">
          <cell r="B8" t="str">
            <v>5.</v>
          </cell>
          <cell r="C8" t="str">
            <v>UNB, Americké Námestie 3, 811 08 Bratislava</v>
          </cell>
        </row>
        <row r="9">
          <cell r="B9" t="str">
            <v>6.</v>
          </cell>
          <cell r="C9" t="str">
            <v>UNB, Americké Námestie 3, 811 08 Bratislava</v>
          </cell>
        </row>
        <row r="10">
          <cell r="B10" t="str">
            <v>7.</v>
          </cell>
          <cell r="C10" t="str">
            <v>UNB, Americké Námestie 3, 811 08 Bratislava</v>
          </cell>
        </row>
        <row r="11">
          <cell r="B11" t="str">
            <v>8.</v>
          </cell>
          <cell r="C11" t="str">
            <v>UNB, Americké Námestie 3, 811 08 Bratislava</v>
          </cell>
        </row>
        <row r="12">
          <cell r="B12" t="str">
            <v>9.</v>
          </cell>
          <cell r="C12" t="str">
            <v>UNB, Americké Námestie 3, 811 08 Bratislava</v>
          </cell>
        </row>
        <row r="13">
          <cell r="B13" t="str">
            <v>10.</v>
          </cell>
          <cell r="C13" t="str">
            <v>UNB, Pekná Cesta, 831 54 Bratislava</v>
          </cell>
        </row>
        <row r="14">
          <cell r="B14" t="str">
            <v>11.</v>
          </cell>
          <cell r="C14" t="str">
            <v>UNB, Pekná Cesta, 831 54 Bratislava</v>
          </cell>
        </row>
        <row r="15">
          <cell r="B15" t="str">
            <v>12.</v>
          </cell>
          <cell r="C15" t="str">
            <v>UNB, Pekná Cesta, 831 54 Bratislava</v>
          </cell>
        </row>
        <row r="16">
          <cell r="B16" t="str">
            <v>13.</v>
          </cell>
          <cell r="C16" t="str">
            <v>UNB, Pekná Cesta, 831 54 Bratislava</v>
          </cell>
        </row>
        <row r="17">
          <cell r="B17" t="str">
            <v>14.</v>
          </cell>
          <cell r="C17" t="str">
            <v>UNB, Pekná Cesta, 831 54 Bratislava</v>
          </cell>
        </row>
        <row r="18">
          <cell r="B18" t="str">
            <v>15.</v>
          </cell>
          <cell r="C18" t="str">
            <v>UNB, Malacká cesta 63, Pezinok</v>
          </cell>
        </row>
        <row r="19">
          <cell r="B19" t="str">
            <v>16.</v>
          </cell>
          <cell r="C19" t="str">
            <v>UNB, Senec, Lok. Slnečné Jazerá - Juh</v>
          </cell>
        </row>
        <row r="20">
          <cell r="B20" t="str">
            <v>17.</v>
          </cell>
          <cell r="C20" t="str">
            <v>UNB, Limbová 5, 833 05 Bratislava</v>
          </cell>
        </row>
        <row r="21">
          <cell r="B21" t="str">
            <v>18.</v>
          </cell>
          <cell r="C21" t="str">
            <v>UNB, Limbová 10, 833 05 Bratislava</v>
          </cell>
        </row>
        <row r="22">
          <cell r="B22" t="str">
            <v>19.</v>
          </cell>
          <cell r="C22" t="str">
            <v>UNB, Mickiewiczova 13, 813 69 Bratislava</v>
          </cell>
        </row>
        <row r="23">
          <cell r="B23" t="str">
            <v>20.</v>
          </cell>
          <cell r="C23" t="str">
            <v>UNB, Krajinská 91, 825 56 Bratislava</v>
          </cell>
        </row>
        <row r="24">
          <cell r="B24" t="str">
            <v>21.</v>
          </cell>
          <cell r="C24" t="str">
            <v>UNB, Ružinovská 6, 826 06 Bratislava</v>
          </cell>
        </row>
        <row r="25">
          <cell r="B25" t="str">
            <v>22.</v>
          </cell>
          <cell r="C25" t="str">
            <v>UNB, Antolská 11, 851 07 Bratislava</v>
          </cell>
        </row>
        <row r="26">
          <cell r="B26" t="str">
            <v>23.</v>
          </cell>
          <cell r="C26" t="str">
            <v>UNB, Ružinovská 6, 826 06 Bratislava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topLeftCell="A110" zoomScale="80" zoomScaleNormal="80" workbookViewId="0">
      <selection activeCell="A134" sqref="A134"/>
    </sheetView>
  </sheetViews>
  <sheetFormatPr defaultRowHeight="14" x14ac:dyDescent="0.3"/>
  <cols>
    <col min="1" max="1" width="8.7265625" style="71"/>
    <col min="2" max="2" width="29.36328125" style="71" customWidth="1"/>
    <col min="3" max="3" width="16" style="5" customWidth="1"/>
    <col min="4" max="4" width="46.1796875" style="70" customWidth="1"/>
    <col min="5" max="5" width="26" style="5" customWidth="1"/>
    <col min="6" max="6" width="17.54296875" style="5" customWidth="1"/>
    <col min="7" max="8" width="17.1796875" style="5" customWidth="1"/>
    <col min="9" max="9" width="23.26953125" style="5" customWidth="1"/>
    <col min="10" max="10" width="20.453125" style="5" customWidth="1"/>
    <col min="11" max="11" width="30.08984375" style="5" customWidth="1"/>
    <col min="12" max="12" width="18.1796875" style="5" customWidth="1"/>
    <col min="13" max="13" width="13.26953125" style="5" customWidth="1"/>
    <col min="14" max="14" width="13.08984375" style="5" customWidth="1"/>
    <col min="15" max="15" width="15.453125" style="5" customWidth="1"/>
    <col min="16" max="16" width="8.7265625" style="5" customWidth="1"/>
    <col min="17" max="16384" width="8.7265625" style="5"/>
  </cols>
  <sheetData>
    <row r="1" spans="1:15" ht="84.5" thickBot="1" x14ac:dyDescent="0.35">
      <c r="A1" s="64" t="s">
        <v>337</v>
      </c>
      <c r="B1" s="2" t="s">
        <v>12</v>
      </c>
      <c r="C1" s="3" t="s">
        <v>0</v>
      </c>
      <c r="D1" s="3" t="s">
        <v>1</v>
      </c>
      <c r="E1" s="3" t="s">
        <v>2</v>
      </c>
      <c r="F1" s="4" t="s">
        <v>349</v>
      </c>
      <c r="G1" s="3" t="s">
        <v>3</v>
      </c>
      <c r="H1" s="3"/>
      <c r="I1" s="3" t="s">
        <v>4</v>
      </c>
      <c r="J1" s="3" t="s">
        <v>13</v>
      </c>
      <c r="K1" s="3" t="s">
        <v>5</v>
      </c>
      <c r="L1" s="3" t="s">
        <v>17</v>
      </c>
      <c r="M1" s="3" t="s">
        <v>6</v>
      </c>
      <c r="N1" s="3" t="s">
        <v>7</v>
      </c>
      <c r="O1" s="3" t="s">
        <v>8</v>
      </c>
    </row>
    <row r="2" spans="1:15" ht="24" customHeight="1" x14ac:dyDescent="0.3">
      <c r="A2" s="252" t="s">
        <v>10</v>
      </c>
      <c r="B2" s="218" t="s">
        <v>351</v>
      </c>
      <c r="C2" s="26" t="s">
        <v>10</v>
      </c>
      <c r="D2" s="78" t="s">
        <v>43</v>
      </c>
      <c r="E2" s="199" t="s">
        <v>44</v>
      </c>
      <c r="F2" s="51">
        <v>36270</v>
      </c>
      <c r="G2" s="28">
        <v>693833</v>
      </c>
      <c r="H2" s="28"/>
      <c r="I2" s="32" t="s">
        <v>45</v>
      </c>
      <c r="J2" s="30" t="s">
        <v>9</v>
      </c>
      <c r="K2" s="31" t="s">
        <v>46</v>
      </c>
      <c r="L2" s="30">
        <v>48360</v>
      </c>
      <c r="M2" s="32" t="s">
        <v>14</v>
      </c>
      <c r="N2" s="32">
        <v>12</v>
      </c>
      <c r="O2" s="32">
        <v>80</v>
      </c>
    </row>
    <row r="3" spans="1:15" ht="27.5" customHeight="1" thickBot="1" x14ac:dyDescent="0.35">
      <c r="A3" s="253"/>
      <c r="B3" s="219"/>
      <c r="C3" s="40" t="s">
        <v>15</v>
      </c>
      <c r="D3" s="97" t="s">
        <v>47</v>
      </c>
      <c r="E3" s="217"/>
      <c r="F3" s="98">
        <v>4263</v>
      </c>
      <c r="G3" s="40">
        <v>693832</v>
      </c>
      <c r="H3" s="40"/>
      <c r="I3" s="40" t="s">
        <v>48</v>
      </c>
      <c r="J3" s="41" t="s">
        <v>9</v>
      </c>
      <c r="K3" s="42" t="s">
        <v>46</v>
      </c>
      <c r="L3" s="41">
        <v>5684</v>
      </c>
      <c r="M3" s="43" t="s">
        <v>20</v>
      </c>
      <c r="N3" s="43">
        <v>5</v>
      </c>
      <c r="O3" s="43">
        <v>32</v>
      </c>
    </row>
    <row r="4" spans="1:15" ht="28" x14ac:dyDescent="0.3">
      <c r="A4" s="254" t="s">
        <v>15</v>
      </c>
      <c r="B4" s="265" t="s">
        <v>49</v>
      </c>
      <c r="C4" s="19" t="s">
        <v>10</v>
      </c>
      <c r="D4" s="65" t="s">
        <v>49</v>
      </c>
      <c r="E4" s="212" t="s">
        <v>50</v>
      </c>
      <c r="F4" s="25">
        <v>922</v>
      </c>
      <c r="G4" s="95">
        <v>1318125</v>
      </c>
      <c r="H4" s="95"/>
      <c r="I4" s="19" t="s">
        <v>51</v>
      </c>
      <c r="J4" s="25" t="s">
        <v>52</v>
      </c>
      <c r="K4" s="61" t="s">
        <v>53</v>
      </c>
      <c r="L4" s="96">
        <v>889.851</v>
      </c>
      <c r="M4" s="19" t="s">
        <v>20</v>
      </c>
      <c r="N4" s="19">
        <v>324</v>
      </c>
      <c r="O4" s="19">
        <v>324</v>
      </c>
    </row>
    <row r="5" spans="1:15" ht="28.5" thickBot="1" x14ac:dyDescent="0.35">
      <c r="A5" s="253"/>
      <c r="B5" s="219"/>
      <c r="C5" s="40" t="s">
        <v>15</v>
      </c>
      <c r="D5" s="79" t="s">
        <v>49</v>
      </c>
      <c r="E5" s="217"/>
      <c r="F5" s="41">
        <v>91</v>
      </c>
      <c r="G5" s="94">
        <v>1318124</v>
      </c>
      <c r="H5" s="94"/>
      <c r="I5" s="40" t="s">
        <v>54</v>
      </c>
      <c r="J5" s="40" t="s">
        <v>52</v>
      </c>
      <c r="K5" s="43" t="s">
        <v>53</v>
      </c>
      <c r="L5" s="41">
        <v>91.430999999999997</v>
      </c>
      <c r="M5" s="40" t="s">
        <v>20</v>
      </c>
      <c r="N5" s="40"/>
      <c r="O5" s="40" t="s">
        <v>55</v>
      </c>
    </row>
    <row r="6" spans="1:15" ht="40" customHeight="1" thickBot="1" x14ac:dyDescent="0.35">
      <c r="A6" s="89" t="s">
        <v>16</v>
      </c>
      <c r="B6" s="166" t="s">
        <v>352</v>
      </c>
      <c r="C6" s="38" t="s">
        <v>10</v>
      </c>
      <c r="D6" s="80" t="s">
        <v>56</v>
      </c>
      <c r="E6" s="81" t="s">
        <v>57</v>
      </c>
      <c r="F6" s="164">
        <v>4100</v>
      </c>
      <c r="G6" s="90">
        <v>3108004550</v>
      </c>
      <c r="H6" s="90"/>
      <c r="I6" s="91" t="s">
        <v>58</v>
      </c>
      <c r="J6" s="82" t="s">
        <v>9</v>
      </c>
      <c r="K6" s="92" t="s">
        <v>11</v>
      </c>
      <c r="L6" s="165">
        <v>4100</v>
      </c>
      <c r="M6" s="91" t="s">
        <v>14</v>
      </c>
      <c r="N6" s="91">
        <v>900</v>
      </c>
      <c r="O6" s="91">
        <v>4100</v>
      </c>
    </row>
    <row r="7" spans="1:15" ht="28" x14ac:dyDescent="0.3">
      <c r="A7" s="142" t="s">
        <v>23</v>
      </c>
      <c r="B7" s="109" t="s">
        <v>353</v>
      </c>
      <c r="C7" s="19" t="s">
        <v>10</v>
      </c>
      <c r="D7" s="24" t="s">
        <v>59</v>
      </c>
      <c r="E7" s="45" t="s">
        <v>60</v>
      </c>
      <c r="F7" s="25">
        <v>950</v>
      </c>
      <c r="G7" s="19"/>
      <c r="H7" s="19"/>
      <c r="I7" s="19"/>
      <c r="J7" s="25" t="s">
        <v>52</v>
      </c>
      <c r="K7" s="61" t="s">
        <v>53</v>
      </c>
      <c r="L7" s="25">
        <v>950</v>
      </c>
      <c r="M7" s="19" t="s">
        <v>20</v>
      </c>
      <c r="N7" s="19">
        <v>300</v>
      </c>
      <c r="O7" s="19" t="s">
        <v>61</v>
      </c>
    </row>
    <row r="8" spans="1:15" ht="66" customHeight="1" x14ac:dyDescent="0.3">
      <c r="A8" s="254" t="s">
        <v>25</v>
      </c>
      <c r="B8" s="265" t="s">
        <v>354</v>
      </c>
      <c r="C8" s="19" t="s">
        <v>10</v>
      </c>
      <c r="D8" s="24" t="s">
        <v>62</v>
      </c>
      <c r="E8" s="212" t="s">
        <v>63</v>
      </c>
      <c r="F8" s="25">
        <v>6500</v>
      </c>
      <c r="G8" s="19">
        <v>4600393836</v>
      </c>
      <c r="H8" s="19"/>
      <c r="I8" s="19" t="s">
        <v>64</v>
      </c>
      <c r="J8" s="25" t="s">
        <v>9</v>
      </c>
      <c r="K8" s="25" t="s">
        <v>11</v>
      </c>
      <c r="L8" s="25">
        <v>7903.7340000000004</v>
      </c>
      <c r="M8" s="19" t="s">
        <v>14</v>
      </c>
      <c r="N8" s="19">
        <v>1730</v>
      </c>
      <c r="O8" s="19">
        <v>1890</v>
      </c>
    </row>
    <row r="9" spans="1:15" ht="65.5" customHeight="1" x14ac:dyDescent="0.3">
      <c r="A9" s="255"/>
      <c r="B9" s="221"/>
      <c r="C9" s="33" t="s">
        <v>15</v>
      </c>
      <c r="D9" s="13" t="s">
        <v>65</v>
      </c>
      <c r="E9" s="220"/>
      <c r="F9" s="63">
        <v>1200</v>
      </c>
      <c r="G9" s="33">
        <v>4600389900</v>
      </c>
      <c r="H9" s="33"/>
      <c r="I9" s="33" t="s">
        <v>66</v>
      </c>
      <c r="J9" s="33" t="s">
        <v>9</v>
      </c>
      <c r="K9" s="63" t="s">
        <v>11</v>
      </c>
      <c r="L9" s="63">
        <v>1511.0129999999999</v>
      </c>
      <c r="M9" s="33" t="s">
        <v>14</v>
      </c>
      <c r="N9" s="33">
        <v>275</v>
      </c>
      <c r="O9" s="33">
        <v>275</v>
      </c>
    </row>
    <row r="10" spans="1:15" ht="43.5" customHeight="1" thickBot="1" x14ac:dyDescent="0.35">
      <c r="A10" s="253"/>
      <c r="B10" s="219"/>
      <c r="C10" s="40" t="s">
        <v>16</v>
      </c>
      <c r="D10" s="79" t="s">
        <v>67</v>
      </c>
      <c r="E10" s="217"/>
      <c r="F10" s="41">
        <v>80</v>
      </c>
      <c r="G10" s="40">
        <v>4600387891</v>
      </c>
      <c r="H10" s="40"/>
      <c r="I10" s="40" t="s">
        <v>68</v>
      </c>
      <c r="J10" s="40" t="s">
        <v>9</v>
      </c>
      <c r="K10" s="40" t="s">
        <v>11</v>
      </c>
      <c r="L10" s="41">
        <v>95.930999999999997</v>
      </c>
      <c r="M10" s="40" t="s">
        <v>14</v>
      </c>
      <c r="N10" s="40">
        <v>42</v>
      </c>
      <c r="O10" s="40">
        <v>207</v>
      </c>
    </row>
    <row r="11" spans="1:15" ht="26" customHeight="1" x14ac:dyDescent="0.3">
      <c r="A11" s="256" t="s">
        <v>27</v>
      </c>
      <c r="B11" s="197" t="s">
        <v>355</v>
      </c>
      <c r="C11" s="48" t="s">
        <v>10</v>
      </c>
      <c r="D11" s="78" t="s">
        <v>69</v>
      </c>
      <c r="E11" s="199" t="s">
        <v>70</v>
      </c>
      <c r="F11" s="99">
        <v>4470</v>
      </c>
      <c r="G11" s="26">
        <v>3108701170</v>
      </c>
      <c r="H11" s="26"/>
      <c r="I11" s="100" t="s">
        <v>71</v>
      </c>
      <c r="J11" s="30" t="s">
        <v>9</v>
      </c>
      <c r="K11" s="30" t="s">
        <v>11</v>
      </c>
      <c r="L11" s="99">
        <v>4470</v>
      </c>
      <c r="M11" s="26" t="s">
        <v>14</v>
      </c>
      <c r="N11" s="30">
        <v>1000</v>
      </c>
      <c r="O11" s="30">
        <v>1025</v>
      </c>
    </row>
    <row r="12" spans="1:15" ht="44" customHeight="1" x14ac:dyDescent="0.3">
      <c r="A12" s="257"/>
      <c r="B12" s="198"/>
      <c r="C12" s="33" t="s">
        <v>15</v>
      </c>
      <c r="D12" s="24" t="s">
        <v>72</v>
      </c>
      <c r="E12" s="212"/>
      <c r="F12" s="15">
        <v>0.3</v>
      </c>
      <c r="G12" s="19">
        <v>3104100136</v>
      </c>
      <c r="H12" s="19"/>
      <c r="I12" s="16" t="s">
        <v>73</v>
      </c>
      <c r="J12" s="25" t="s">
        <v>52</v>
      </c>
      <c r="K12" s="14" t="s">
        <v>53</v>
      </c>
      <c r="L12" s="15">
        <v>0.3</v>
      </c>
      <c r="M12" s="33" t="s">
        <v>20</v>
      </c>
      <c r="N12" s="19"/>
      <c r="O12" s="33" t="s">
        <v>55</v>
      </c>
    </row>
    <row r="13" spans="1:15" ht="38" customHeight="1" x14ac:dyDescent="0.3">
      <c r="A13" s="257"/>
      <c r="B13" s="198"/>
      <c r="C13" s="18" t="s">
        <v>16</v>
      </c>
      <c r="D13" s="24" t="s">
        <v>74</v>
      </c>
      <c r="E13" s="212"/>
      <c r="F13" s="15">
        <v>2.2000000000000002</v>
      </c>
      <c r="G13" s="19">
        <v>3104100138</v>
      </c>
      <c r="H13" s="19"/>
      <c r="I13" s="16" t="s">
        <v>75</v>
      </c>
      <c r="J13" s="25" t="s">
        <v>52</v>
      </c>
      <c r="K13" s="14" t="s">
        <v>53</v>
      </c>
      <c r="L13" s="15">
        <v>2.2000000000000002</v>
      </c>
      <c r="M13" s="33" t="s">
        <v>20</v>
      </c>
      <c r="N13" s="19"/>
      <c r="O13" s="33" t="s">
        <v>55</v>
      </c>
    </row>
    <row r="14" spans="1:15" ht="35" customHeight="1" x14ac:dyDescent="0.3">
      <c r="A14" s="257"/>
      <c r="B14" s="198"/>
      <c r="C14" s="20" t="s">
        <v>23</v>
      </c>
      <c r="D14" s="24" t="s">
        <v>76</v>
      </c>
      <c r="E14" s="212"/>
      <c r="F14" s="15">
        <v>0.6</v>
      </c>
      <c r="G14" s="19">
        <v>3104100139</v>
      </c>
      <c r="H14" s="19"/>
      <c r="I14" s="16" t="s">
        <v>77</v>
      </c>
      <c r="J14" s="25" t="s">
        <v>52</v>
      </c>
      <c r="K14" s="14" t="s">
        <v>53</v>
      </c>
      <c r="L14" s="15">
        <v>0.6</v>
      </c>
      <c r="M14" s="33" t="s">
        <v>20</v>
      </c>
      <c r="N14" s="19"/>
      <c r="O14" s="33" t="s">
        <v>55</v>
      </c>
    </row>
    <row r="15" spans="1:15" ht="39" customHeight="1" x14ac:dyDescent="0.3">
      <c r="A15" s="257"/>
      <c r="B15" s="198"/>
      <c r="C15" s="33" t="s">
        <v>25</v>
      </c>
      <c r="D15" s="24" t="s">
        <v>78</v>
      </c>
      <c r="E15" s="212"/>
      <c r="F15" s="15">
        <v>1.7</v>
      </c>
      <c r="G15" s="19">
        <v>3104100141</v>
      </c>
      <c r="H15" s="19"/>
      <c r="I15" s="16" t="s">
        <v>79</v>
      </c>
      <c r="J15" s="25" t="s">
        <v>52</v>
      </c>
      <c r="K15" s="14" t="s">
        <v>53</v>
      </c>
      <c r="L15" s="15">
        <v>1.7</v>
      </c>
      <c r="M15" s="33" t="s">
        <v>20</v>
      </c>
      <c r="N15" s="19"/>
      <c r="O15" s="33" t="s">
        <v>55</v>
      </c>
    </row>
    <row r="16" spans="1:15" ht="41" customHeight="1" x14ac:dyDescent="0.3">
      <c r="A16" s="257"/>
      <c r="B16" s="198"/>
      <c r="C16" s="18" t="s">
        <v>27</v>
      </c>
      <c r="D16" s="24" t="s">
        <v>80</v>
      </c>
      <c r="E16" s="212"/>
      <c r="F16" s="15">
        <v>0.3</v>
      </c>
      <c r="G16" s="19">
        <v>3104100142</v>
      </c>
      <c r="H16" s="19"/>
      <c r="I16" s="16" t="s">
        <v>81</v>
      </c>
      <c r="J16" s="25" t="s">
        <v>52</v>
      </c>
      <c r="K16" s="14" t="s">
        <v>53</v>
      </c>
      <c r="L16" s="15">
        <v>0.3</v>
      </c>
      <c r="M16" s="33" t="s">
        <v>20</v>
      </c>
      <c r="N16" s="19"/>
      <c r="O16" s="33" t="s">
        <v>55</v>
      </c>
    </row>
    <row r="17" spans="1:15" ht="46" customHeight="1" x14ac:dyDescent="0.3">
      <c r="A17" s="257"/>
      <c r="B17" s="198"/>
      <c r="C17" s="33" t="s">
        <v>29</v>
      </c>
      <c r="D17" s="24" t="s">
        <v>82</v>
      </c>
      <c r="E17" s="212"/>
      <c r="F17" s="15">
        <v>1.6</v>
      </c>
      <c r="G17" s="19">
        <v>3104100144</v>
      </c>
      <c r="H17" s="19"/>
      <c r="I17" s="16" t="s">
        <v>83</v>
      </c>
      <c r="J17" s="25" t="s">
        <v>52</v>
      </c>
      <c r="K17" s="14" t="s">
        <v>53</v>
      </c>
      <c r="L17" s="15">
        <v>1.6</v>
      </c>
      <c r="M17" s="33" t="s">
        <v>20</v>
      </c>
      <c r="N17" s="19"/>
      <c r="O17" s="33" t="s">
        <v>55</v>
      </c>
    </row>
    <row r="18" spans="1:15" ht="42" customHeight="1" x14ac:dyDescent="0.3">
      <c r="A18" s="257"/>
      <c r="B18" s="198"/>
      <c r="C18" s="18" t="s">
        <v>31</v>
      </c>
      <c r="D18" s="24" t="s">
        <v>84</v>
      </c>
      <c r="E18" s="212"/>
      <c r="F18" s="15">
        <v>0.7</v>
      </c>
      <c r="G18" s="19">
        <v>3104100145</v>
      </c>
      <c r="H18" s="19"/>
      <c r="I18" s="16" t="s">
        <v>85</v>
      </c>
      <c r="J18" s="25" t="s">
        <v>52</v>
      </c>
      <c r="K18" s="14" t="s">
        <v>53</v>
      </c>
      <c r="L18" s="15">
        <v>0.7</v>
      </c>
      <c r="M18" s="33" t="s">
        <v>20</v>
      </c>
      <c r="N18" s="19"/>
      <c r="O18" s="33" t="s">
        <v>55</v>
      </c>
    </row>
    <row r="19" spans="1:15" ht="38.5" customHeight="1" x14ac:dyDescent="0.3">
      <c r="A19" s="257"/>
      <c r="B19" s="198"/>
      <c r="C19" s="33" t="s">
        <v>33</v>
      </c>
      <c r="D19" s="24" t="s">
        <v>86</v>
      </c>
      <c r="E19" s="212"/>
      <c r="F19" s="15">
        <v>1.9</v>
      </c>
      <c r="G19" s="19">
        <v>3104100147</v>
      </c>
      <c r="H19" s="19"/>
      <c r="I19" s="16" t="s">
        <v>87</v>
      </c>
      <c r="J19" s="25" t="s">
        <v>52</v>
      </c>
      <c r="K19" s="14" t="s">
        <v>53</v>
      </c>
      <c r="L19" s="15">
        <v>1.9</v>
      </c>
      <c r="M19" s="33" t="s">
        <v>20</v>
      </c>
      <c r="N19" s="19"/>
      <c r="O19" s="33" t="s">
        <v>55</v>
      </c>
    </row>
    <row r="20" spans="1:15" ht="34.5" customHeight="1" x14ac:dyDescent="0.3">
      <c r="A20" s="257"/>
      <c r="B20" s="198"/>
      <c r="C20" s="19" t="s">
        <v>35</v>
      </c>
      <c r="D20" s="24" t="s">
        <v>88</v>
      </c>
      <c r="E20" s="220"/>
      <c r="F20" s="17">
        <v>0.8</v>
      </c>
      <c r="G20" s="33">
        <v>3104100148</v>
      </c>
      <c r="H20" s="33"/>
      <c r="I20" s="16" t="s">
        <v>89</v>
      </c>
      <c r="J20" s="25" t="s">
        <v>52</v>
      </c>
      <c r="K20" s="14" t="s">
        <v>53</v>
      </c>
      <c r="L20" s="17">
        <v>0.8</v>
      </c>
      <c r="M20" s="33" t="s">
        <v>20</v>
      </c>
      <c r="N20" s="33"/>
      <c r="O20" s="33" t="s">
        <v>55</v>
      </c>
    </row>
    <row r="21" spans="1:15" ht="35" customHeight="1" thickBot="1" x14ac:dyDescent="0.35">
      <c r="A21" s="257"/>
      <c r="B21" s="198"/>
      <c r="C21" s="18" t="s">
        <v>37</v>
      </c>
      <c r="D21" s="101" t="s">
        <v>90</v>
      </c>
      <c r="E21" s="200"/>
      <c r="F21" s="102">
        <v>1.9</v>
      </c>
      <c r="G21" s="20">
        <v>3104144755</v>
      </c>
      <c r="H21" s="20"/>
      <c r="I21" s="103" t="s">
        <v>91</v>
      </c>
      <c r="J21" s="60" t="s">
        <v>52</v>
      </c>
      <c r="K21" s="10" t="s">
        <v>53</v>
      </c>
      <c r="L21" s="102">
        <v>1.9</v>
      </c>
      <c r="M21" s="20" t="s">
        <v>20</v>
      </c>
      <c r="N21" s="20"/>
      <c r="O21" s="20" t="s">
        <v>55</v>
      </c>
    </row>
    <row r="22" spans="1:15" ht="54" customHeight="1" thickBot="1" x14ac:dyDescent="0.35">
      <c r="A22" s="84" t="s">
        <v>29</v>
      </c>
      <c r="B22" s="74" t="s">
        <v>356</v>
      </c>
      <c r="C22" s="75" t="s">
        <v>10</v>
      </c>
      <c r="D22" s="104" t="s">
        <v>92</v>
      </c>
      <c r="E22" s="76" t="s">
        <v>93</v>
      </c>
      <c r="F22" s="85">
        <v>5600</v>
      </c>
      <c r="G22" s="86">
        <v>155983</v>
      </c>
      <c r="H22" s="86"/>
      <c r="I22" s="87" t="s">
        <v>94</v>
      </c>
      <c r="J22" s="77" t="s">
        <v>9</v>
      </c>
      <c r="K22" s="88" t="s">
        <v>11</v>
      </c>
      <c r="L22" s="77">
        <v>5600</v>
      </c>
      <c r="M22" s="87" t="s">
        <v>14</v>
      </c>
      <c r="N22" s="105">
        <v>1250</v>
      </c>
      <c r="O22" s="105">
        <v>1400</v>
      </c>
    </row>
    <row r="23" spans="1:15" ht="28" x14ac:dyDescent="0.3">
      <c r="A23" s="256" t="s">
        <v>31</v>
      </c>
      <c r="B23" s="218" t="s">
        <v>357</v>
      </c>
      <c r="C23" s="26" t="s">
        <v>10</v>
      </c>
      <c r="D23" s="243" t="s">
        <v>95</v>
      </c>
      <c r="E23" s="199" t="s">
        <v>96</v>
      </c>
      <c r="F23" s="51">
        <v>3535</v>
      </c>
      <c r="G23" s="106">
        <v>539901</v>
      </c>
      <c r="H23" s="106"/>
      <c r="I23" s="51" t="s">
        <v>97</v>
      </c>
      <c r="J23" s="30" t="s">
        <v>9</v>
      </c>
      <c r="K23" s="31" t="s">
        <v>11</v>
      </c>
      <c r="L23" s="30">
        <v>3071</v>
      </c>
      <c r="M23" s="32" t="s">
        <v>14</v>
      </c>
      <c r="N23" s="31">
        <v>1000</v>
      </c>
      <c r="O23" s="32" t="s">
        <v>98</v>
      </c>
    </row>
    <row r="24" spans="1:15" ht="30" customHeight="1" thickBot="1" x14ac:dyDescent="0.35">
      <c r="A24" s="258"/>
      <c r="B24" s="219"/>
      <c r="C24" s="38" t="s">
        <v>15</v>
      </c>
      <c r="D24" s="264"/>
      <c r="E24" s="217"/>
      <c r="F24" s="98">
        <v>31</v>
      </c>
      <c r="G24" s="40">
        <v>593902</v>
      </c>
      <c r="H24" s="40"/>
      <c r="I24" s="40" t="s">
        <v>99</v>
      </c>
      <c r="J24" s="41" t="s">
        <v>9</v>
      </c>
      <c r="K24" s="42" t="s">
        <v>11</v>
      </c>
      <c r="L24" s="41">
        <v>30</v>
      </c>
      <c r="M24" s="43" t="s">
        <v>20</v>
      </c>
      <c r="N24" s="43"/>
      <c r="O24" s="43" t="s">
        <v>100</v>
      </c>
    </row>
    <row r="25" spans="1:15" ht="21" customHeight="1" x14ac:dyDescent="0.3">
      <c r="A25" s="256" t="s">
        <v>33</v>
      </c>
      <c r="B25" s="197" t="s">
        <v>358</v>
      </c>
      <c r="C25" s="26" t="s">
        <v>10</v>
      </c>
      <c r="D25" s="66" t="s">
        <v>101</v>
      </c>
      <c r="E25" s="261">
        <v>610381</v>
      </c>
      <c r="F25" s="27">
        <v>5</v>
      </c>
      <c r="G25" s="28">
        <v>600534</v>
      </c>
      <c r="H25" s="28"/>
      <c r="I25" s="29" t="s">
        <v>102</v>
      </c>
      <c r="J25" s="30" t="s">
        <v>9</v>
      </c>
      <c r="K25" s="31" t="s">
        <v>11</v>
      </c>
      <c r="L25" s="30">
        <v>6</v>
      </c>
      <c r="M25" s="32" t="s">
        <v>20</v>
      </c>
      <c r="N25" s="32">
        <v>16</v>
      </c>
      <c r="O25" s="32" t="s">
        <v>103</v>
      </c>
    </row>
    <row r="26" spans="1:15" ht="22.5" customHeight="1" x14ac:dyDescent="0.3">
      <c r="A26" s="257"/>
      <c r="B26" s="198"/>
      <c r="C26" s="19" t="s">
        <v>15</v>
      </c>
      <c r="D26" s="67" t="s">
        <v>104</v>
      </c>
      <c r="E26" s="262"/>
      <c r="F26" s="34">
        <v>1750</v>
      </c>
      <c r="G26" s="35">
        <v>600539</v>
      </c>
      <c r="H26" s="35"/>
      <c r="I26" s="36" t="s">
        <v>105</v>
      </c>
      <c r="J26" s="63" t="s">
        <v>9</v>
      </c>
      <c r="K26" s="9" t="s">
        <v>11</v>
      </c>
      <c r="L26" s="63">
        <v>1900</v>
      </c>
      <c r="M26" s="14" t="s">
        <v>14</v>
      </c>
      <c r="N26" s="14">
        <v>430</v>
      </c>
      <c r="O26" s="14" t="s">
        <v>106</v>
      </c>
    </row>
    <row r="27" spans="1:15" ht="27.5" customHeight="1" thickBot="1" x14ac:dyDescent="0.35">
      <c r="A27" s="257"/>
      <c r="B27" s="198"/>
      <c r="C27" s="19" t="s">
        <v>16</v>
      </c>
      <c r="D27" s="68" t="s">
        <v>107</v>
      </c>
      <c r="E27" s="262"/>
      <c r="F27" s="34">
        <v>1600</v>
      </c>
      <c r="G27" s="35">
        <v>600540</v>
      </c>
      <c r="H27" s="23"/>
      <c r="I27" s="37" t="s">
        <v>108</v>
      </c>
      <c r="J27" s="63" t="s">
        <v>9</v>
      </c>
      <c r="K27" s="9" t="s">
        <v>11</v>
      </c>
      <c r="L27" s="63">
        <v>1750</v>
      </c>
      <c r="M27" s="14" t="s">
        <v>20</v>
      </c>
      <c r="N27" s="14">
        <v>460</v>
      </c>
      <c r="O27" s="14" t="s">
        <v>109</v>
      </c>
    </row>
    <row r="28" spans="1:15" ht="28.5" thickBot="1" x14ac:dyDescent="0.35">
      <c r="A28" s="258"/>
      <c r="B28" s="201"/>
      <c r="C28" s="38" t="s">
        <v>23</v>
      </c>
      <c r="D28" s="69" t="s">
        <v>110</v>
      </c>
      <c r="E28" s="263"/>
      <c r="F28" s="39">
        <v>1.6</v>
      </c>
      <c r="G28" s="40">
        <v>683673</v>
      </c>
      <c r="H28" s="40"/>
      <c r="I28" s="37" t="s">
        <v>111</v>
      </c>
      <c r="J28" s="41" t="s">
        <v>52</v>
      </c>
      <c r="K28" s="42" t="s">
        <v>53</v>
      </c>
      <c r="L28" s="41">
        <v>2</v>
      </c>
      <c r="M28" s="43" t="s">
        <v>20</v>
      </c>
      <c r="N28" s="43"/>
      <c r="O28" s="43" t="s">
        <v>112</v>
      </c>
    </row>
    <row r="29" spans="1:15" ht="43.5" customHeight="1" x14ac:dyDescent="0.3">
      <c r="A29" s="256" t="s">
        <v>35</v>
      </c>
      <c r="B29" s="197" t="s">
        <v>359</v>
      </c>
      <c r="C29" s="48" t="s">
        <v>10</v>
      </c>
      <c r="D29" s="78" t="s">
        <v>113</v>
      </c>
      <c r="E29" s="199" t="s">
        <v>114</v>
      </c>
      <c r="F29" s="107">
        <v>1600</v>
      </c>
      <c r="G29" s="26">
        <v>9791038</v>
      </c>
      <c r="H29" s="26"/>
      <c r="I29" s="26" t="s">
        <v>115</v>
      </c>
      <c r="J29" s="30" t="s">
        <v>9</v>
      </c>
      <c r="K29" s="30" t="s">
        <v>11</v>
      </c>
      <c r="L29" s="107">
        <v>1600</v>
      </c>
      <c r="M29" s="26" t="s">
        <v>14</v>
      </c>
      <c r="N29" s="26">
        <v>520</v>
      </c>
      <c r="O29" s="26">
        <v>520</v>
      </c>
    </row>
    <row r="30" spans="1:15" ht="37.5" customHeight="1" x14ac:dyDescent="0.3">
      <c r="A30" s="257"/>
      <c r="B30" s="198"/>
      <c r="C30" s="18" t="s">
        <v>15</v>
      </c>
      <c r="D30" s="24" t="s">
        <v>113</v>
      </c>
      <c r="E30" s="220"/>
      <c r="F30" s="44">
        <v>3300</v>
      </c>
      <c r="G30" s="33">
        <v>9790718</v>
      </c>
      <c r="H30" s="33"/>
      <c r="I30" s="33" t="s">
        <v>116</v>
      </c>
      <c r="J30" s="33" t="s">
        <v>9</v>
      </c>
      <c r="K30" s="14" t="s">
        <v>11</v>
      </c>
      <c r="L30" s="44">
        <v>3300</v>
      </c>
      <c r="M30" s="19" t="s">
        <v>14</v>
      </c>
      <c r="N30" s="33">
        <v>900</v>
      </c>
      <c r="O30" s="33">
        <v>1120</v>
      </c>
    </row>
    <row r="31" spans="1:15" ht="38" customHeight="1" thickBot="1" x14ac:dyDescent="0.35">
      <c r="A31" s="258"/>
      <c r="B31" s="201"/>
      <c r="C31" s="38" t="s">
        <v>16</v>
      </c>
      <c r="D31" s="79" t="s">
        <v>117</v>
      </c>
      <c r="E31" s="217"/>
      <c r="F31" s="108">
        <v>150</v>
      </c>
      <c r="G31" s="40">
        <v>9797632</v>
      </c>
      <c r="H31" s="40"/>
      <c r="I31" s="40" t="s">
        <v>118</v>
      </c>
      <c r="J31" s="40" t="s">
        <v>9</v>
      </c>
      <c r="K31" s="40" t="s">
        <v>11</v>
      </c>
      <c r="L31" s="108">
        <v>150</v>
      </c>
      <c r="M31" s="40" t="s">
        <v>14</v>
      </c>
      <c r="N31" s="40">
        <v>40</v>
      </c>
      <c r="O31" s="40">
        <v>65</v>
      </c>
    </row>
    <row r="32" spans="1:15" ht="14" customHeight="1" x14ac:dyDescent="0.3">
      <c r="A32" s="259" t="s">
        <v>37</v>
      </c>
      <c r="B32" s="240" t="s">
        <v>360</v>
      </c>
      <c r="C32" s="213" t="s">
        <v>10</v>
      </c>
      <c r="D32" s="243" t="s">
        <v>119</v>
      </c>
      <c r="E32" s="199" t="s">
        <v>120</v>
      </c>
      <c r="F32" s="202">
        <v>260</v>
      </c>
      <c r="G32" s="204">
        <v>667963</v>
      </c>
      <c r="H32" s="110"/>
      <c r="I32" s="195" t="s">
        <v>121</v>
      </c>
      <c r="J32" s="206" t="s">
        <v>122</v>
      </c>
      <c r="K32" s="208" t="s">
        <v>11</v>
      </c>
      <c r="L32" s="206">
        <v>228.78399999999999</v>
      </c>
      <c r="M32" s="195" t="s">
        <v>14</v>
      </c>
      <c r="N32" s="195" t="s">
        <v>123</v>
      </c>
      <c r="O32" s="195" t="s">
        <v>124</v>
      </c>
    </row>
    <row r="33" spans="1:15" ht="35.5" customHeight="1" thickBot="1" x14ac:dyDescent="0.35">
      <c r="A33" s="260"/>
      <c r="B33" s="241"/>
      <c r="C33" s="242"/>
      <c r="D33" s="244"/>
      <c r="E33" s="200"/>
      <c r="F33" s="245"/>
      <c r="G33" s="246"/>
      <c r="H33" s="62"/>
      <c r="I33" s="236"/>
      <c r="J33" s="237"/>
      <c r="K33" s="238"/>
      <c r="L33" s="237"/>
      <c r="M33" s="236"/>
      <c r="N33" s="236"/>
      <c r="O33" s="236"/>
    </row>
    <row r="34" spans="1:15" ht="47.5" customHeight="1" thickBot="1" x14ac:dyDescent="0.35">
      <c r="A34" s="111" t="s">
        <v>39</v>
      </c>
      <c r="B34" s="112" t="s">
        <v>361</v>
      </c>
      <c r="C34" s="48" t="s">
        <v>10</v>
      </c>
      <c r="D34" s="113" t="s">
        <v>125</v>
      </c>
      <c r="E34" s="12" t="s">
        <v>126</v>
      </c>
      <c r="F34" s="49">
        <v>103</v>
      </c>
      <c r="G34" s="48" t="s">
        <v>127</v>
      </c>
      <c r="H34" s="48"/>
      <c r="I34" s="114" t="s">
        <v>128</v>
      </c>
      <c r="J34" s="115" t="s">
        <v>129</v>
      </c>
      <c r="K34" s="116" t="s">
        <v>11</v>
      </c>
      <c r="L34" s="115">
        <v>102</v>
      </c>
      <c r="M34" s="114" t="s">
        <v>14</v>
      </c>
      <c r="N34" s="114">
        <v>52</v>
      </c>
      <c r="O34" s="114">
        <v>52</v>
      </c>
    </row>
    <row r="35" spans="1:15" ht="47.5" customHeight="1" x14ac:dyDescent="0.3">
      <c r="A35" s="252" t="s">
        <v>41</v>
      </c>
      <c r="B35" s="218" t="s">
        <v>362</v>
      </c>
      <c r="C35" s="26" t="s">
        <v>10</v>
      </c>
      <c r="D35" s="78" t="s">
        <v>130</v>
      </c>
      <c r="E35" s="199" t="s">
        <v>131</v>
      </c>
      <c r="F35" s="30">
        <v>3010</v>
      </c>
      <c r="G35" s="26">
        <v>3108033150</v>
      </c>
      <c r="H35" s="26"/>
      <c r="I35" s="26" t="s">
        <v>132</v>
      </c>
      <c r="J35" s="30" t="s">
        <v>9</v>
      </c>
      <c r="K35" s="30" t="s">
        <v>11</v>
      </c>
      <c r="L35" s="30">
        <v>2867</v>
      </c>
      <c r="M35" s="26" t="s">
        <v>14</v>
      </c>
      <c r="N35" s="26">
        <v>700</v>
      </c>
      <c r="O35" s="26">
        <v>1000</v>
      </c>
    </row>
    <row r="36" spans="1:15" ht="42.5" customHeight="1" x14ac:dyDescent="0.3">
      <c r="A36" s="255"/>
      <c r="B36" s="221"/>
      <c r="C36" s="33" t="s">
        <v>15</v>
      </c>
      <c r="D36" s="13" t="s">
        <v>133</v>
      </c>
      <c r="E36" s="220"/>
      <c r="F36" s="63">
        <v>400</v>
      </c>
      <c r="G36" s="33">
        <v>3106028614</v>
      </c>
      <c r="H36" s="33"/>
      <c r="I36" s="33" t="s">
        <v>134</v>
      </c>
      <c r="J36" s="33" t="s">
        <v>9</v>
      </c>
      <c r="K36" s="63" t="s">
        <v>11</v>
      </c>
      <c r="L36" s="63">
        <v>395</v>
      </c>
      <c r="M36" s="33" t="s">
        <v>20</v>
      </c>
      <c r="N36" s="33">
        <v>300</v>
      </c>
      <c r="O36" s="33">
        <v>300</v>
      </c>
    </row>
    <row r="37" spans="1:15" ht="37.5" customHeight="1" x14ac:dyDescent="0.3">
      <c r="A37" s="255"/>
      <c r="B37" s="221"/>
      <c r="C37" s="33" t="s">
        <v>16</v>
      </c>
      <c r="D37" s="13" t="s">
        <v>135</v>
      </c>
      <c r="E37" s="220"/>
      <c r="F37" s="33">
        <v>187</v>
      </c>
      <c r="G37" s="33">
        <v>3108079820</v>
      </c>
      <c r="H37" s="33"/>
      <c r="I37" s="33" t="s">
        <v>136</v>
      </c>
      <c r="J37" s="33" t="s">
        <v>9</v>
      </c>
      <c r="K37" s="63" t="s">
        <v>11</v>
      </c>
      <c r="L37" s="63">
        <v>186</v>
      </c>
      <c r="M37" s="33" t="s">
        <v>14</v>
      </c>
      <c r="N37" s="33">
        <v>125</v>
      </c>
      <c r="O37" s="33">
        <v>125</v>
      </c>
    </row>
    <row r="38" spans="1:15" ht="54" customHeight="1" thickBot="1" x14ac:dyDescent="0.35">
      <c r="A38" s="253"/>
      <c r="B38" s="219"/>
      <c r="C38" s="40" t="s">
        <v>23</v>
      </c>
      <c r="D38" s="79" t="s">
        <v>137</v>
      </c>
      <c r="E38" s="217"/>
      <c r="F38" s="40">
        <v>1</v>
      </c>
      <c r="G38" s="40">
        <v>3105203482</v>
      </c>
      <c r="H38" s="40"/>
      <c r="I38" s="40" t="s">
        <v>138</v>
      </c>
      <c r="J38" s="40" t="s">
        <v>52</v>
      </c>
      <c r="K38" s="42" t="s">
        <v>139</v>
      </c>
      <c r="L38" s="41">
        <v>0.9</v>
      </c>
      <c r="M38" s="40" t="s">
        <v>20</v>
      </c>
      <c r="N38" s="40">
        <v>30</v>
      </c>
      <c r="O38" s="40">
        <v>40</v>
      </c>
    </row>
    <row r="39" spans="1:15" ht="45" customHeight="1" thickBot="1" x14ac:dyDescent="0.35">
      <c r="A39" s="71" t="s">
        <v>174</v>
      </c>
      <c r="B39" s="117" t="s">
        <v>363</v>
      </c>
      <c r="C39" s="18" t="s">
        <v>10</v>
      </c>
      <c r="D39" s="83" t="s">
        <v>140</v>
      </c>
      <c r="E39" s="53" t="s">
        <v>141</v>
      </c>
      <c r="F39" s="60">
        <v>390</v>
      </c>
      <c r="G39" s="18">
        <v>4914222</v>
      </c>
      <c r="H39" s="11"/>
      <c r="I39" s="18" t="s">
        <v>142</v>
      </c>
      <c r="J39" s="60" t="s">
        <v>9</v>
      </c>
      <c r="K39" s="60" t="s">
        <v>143</v>
      </c>
      <c r="L39" s="60">
        <v>390</v>
      </c>
      <c r="M39" s="18" t="s">
        <v>20</v>
      </c>
      <c r="N39" s="18"/>
      <c r="O39" s="18" t="s">
        <v>144</v>
      </c>
    </row>
    <row r="40" spans="1:15" ht="14" customHeight="1" x14ac:dyDescent="0.3">
      <c r="A40" s="256" t="s">
        <v>177</v>
      </c>
      <c r="B40" s="218" t="s">
        <v>364</v>
      </c>
      <c r="C40" s="247" t="s">
        <v>10</v>
      </c>
      <c r="D40" s="223" t="s">
        <v>145</v>
      </c>
      <c r="E40" s="213">
        <v>17335949</v>
      </c>
      <c r="F40" s="202">
        <v>255000</v>
      </c>
      <c r="G40" s="225">
        <v>4600390092</v>
      </c>
      <c r="H40" s="50"/>
      <c r="I40" s="227" t="s">
        <v>146</v>
      </c>
      <c r="J40" s="250" t="s">
        <v>9</v>
      </c>
      <c r="K40" s="248" t="s">
        <v>11</v>
      </c>
      <c r="L40" s="250">
        <v>250000</v>
      </c>
      <c r="M40" s="227" t="s">
        <v>20</v>
      </c>
      <c r="N40" s="227">
        <v>224</v>
      </c>
      <c r="O40" s="227">
        <v>250</v>
      </c>
    </row>
    <row r="41" spans="1:15" ht="26" customHeight="1" thickBot="1" x14ac:dyDescent="0.35">
      <c r="A41" s="258"/>
      <c r="B41" s="219"/>
      <c r="C41" s="214"/>
      <c r="D41" s="224"/>
      <c r="E41" s="214"/>
      <c r="F41" s="203"/>
      <c r="G41" s="226"/>
      <c r="H41" s="118"/>
      <c r="I41" s="214"/>
      <c r="J41" s="251"/>
      <c r="K41" s="249"/>
      <c r="L41" s="251"/>
      <c r="M41" s="239"/>
      <c r="N41" s="239"/>
      <c r="O41" s="239"/>
    </row>
    <row r="42" spans="1:15" ht="44.5" customHeight="1" thickBot="1" x14ac:dyDescent="0.35">
      <c r="A42" s="111" t="s">
        <v>179</v>
      </c>
      <c r="B42" s="112" t="s">
        <v>365</v>
      </c>
      <c r="C42" s="48" t="s">
        <v>10</v>
      </c>
      <c r="D42" s="113" t="s">
        <v>147</v>
      </c>
      <c r="E42" s="12" t="s">
        <v>148</v>
      </c>
      <c r="F42" s="115">
        <v>150</v>
      </c>
      <c r="G42" s="48">
        <v>9633821</v>
      </c>
      <c r="H42" s="48"/>
      <c r="I42" s="48" t="s">
        <v>149</v>
      </c>
      <c r="J42" s="115" t="s">
        <v>9</v>
      </c>
      <c r="K42" s="115" t="s">
        <v>11</v>
      </c>
      <c r="L42" s="119">
        <v>180.434</v>
      </c>
      <c r="M42" s="48" t="s">
        <v>20</v>
      </c>
      <c r="N42" s="48" t="s">
        <v>150</v>
      </c>
      <c r="O42" s="48" t="s">
        <v>151</v>
      </c>
    </row>
    <row r="43" spans="1:15" ht="28" x14ac:dyDescent="0.3">
      <c r="A43" s="252" t="s">
        <v>182</v>
      </c>
      <c r="B43" s="228" t="s">
        <v>350</v>
      </c>
      <c r="C43" s="26" t="s">
        <v>10</v>
      </c>
      <c r="D43" s="93" t="s">
        <v>152</v>
      </c>
      <c r="E43" s="231">
        <v>607266</v>
      </c>
      <c r="F43" s="51">
        <v>435000</v>
      </c>
      <c r="G43" s="120">
        <v>3108965170</v>
      </c>
      <c r="H43" s="120"/>
      <c r="I43" s="121" t="s">
        <v>153</v>
      </c>
      <c r="J43" s="30" t="s">
        <v>9</v>
      </c>
      <c r="K43" s="30" t="s">
        <v>11</v>
      </c>
      <c r="L43" s="30">
        <v>421818</v>
      </c>
      <c r="M43" s="26" t="s">
        <v>14</v>
      </c>
      <c r="N43" s="32">
        <v>165</v>
      </c>
      <c r="O43" s="32" t="s">
        <v>154</v>
      </c>
    </row>
    <row r="44" spans="1:15" ht="28" x14ac:dyDescent="0.3">
      <c r="A44" s="255"/>
      <c r="B44" s="229"/>
      <c r="C44" s="33" t="s">
        <v>15</v>
      </c>
      <c r="D44" s="13" t="s">
        <v>155</v>
      </c>
      <c r="E44" s="235"/>
      <c r="F44" s="8">
        <v>16000</v>
      </c>
      <c r="G44" s="54">
        <v>3106040139</v>
      </c>
      <c r="H44" s="54"/>
      <c r="I44" s="52" t="s">
        <v>156</v>
      </c>
      <c r="J44" s="63" t="s">
        <v>9</v>
      </c>
      <c r="K44" s="9"/>
      <c r="L44" s="63">
        <v>14656</v>
      </c>
      <c r="M44" s="33" t="s">
        <v>20</v>
      </c>
      <c r="N44" s="14"/>
      <c r="O44" s="14" t="s">
        <v>157</v>
      </c>
    </row>
    <row r="45" spans="1:15" ht="28" x14ac:dyDescent="0.3">
      <c r="A45" s="255"/>
      <c r="B45" s="229"/>
      <c r="C45" s="33" t="s">
        <v>16</v>
      </c>
      <c r="D45" s="13" t="s">
        <v>158</v>
      </c>
      <c r="E45" s="235"/>
      <c r="F45" s="8">
        <v>50</v>
      </c>
      <c r="G45" s="54">
        <v>3104223840</v>
      </c>
      <c r="H45" s="54"/>
      <c r="I45" s="52" t="s">
        <v>159</v>
      </c>
      <c r="J45" s="63" t="s">
        <v>52</v>
      </c>
      <c r="K45" s="9"/>
      <c r="L45" s="63">
        <v>32</v>
      </c>
      <c r="M45" s="33" t="s">
        <v>20</v>
      </c>
      <c r="N45" s="14"/>
      <c r="O45" s="14">
        <v>25</v>
      </c>
    </row>
    <row r="46" spans="1:15" ht="28" x14ac:dyDescent="0.3">
      <c r="A46" s="255"/>
      <c r="B46" s="229"/>
      <c r="C46" s="33" t="s">
        <v>23</v>
      </c>
      <c r="D46" s="13" t="s">
        <v>158</v>
      </c>
      <c r="E46" s="235"/>
      <c r="F46" s="8">
        <v>700</v>
      </c>
      <c r="G46" s="54">
        <v>3104225121</v>
      </c>
      <c r="H46" s="54"/>
      <c r="I46" s="54" t="s">
        <v>160</v>
      </c>
      <c r="J46" s="63" t="s">
        <v>52</v>
      </c>
      <c r="K46" s="9"/>
      <c r="L46" s="63">
        <v>603</v>
      </c>
      <c r="M46" s="14" t="s">
        <v>20</v>
      </c>
      <c r="N46" s="14"/>
      <c r="O46" s="14">
        <v>20</v>
      </c>
    </row>
    <row r="47" spans="1:15" ht="28" x14ac:dyDescent="0.3">
      <c r="A47" s="255"/>
      <c r="B47" s="229"/>
      <c r="C47" s="33" t="s">
        <v>25</v>
      </c>
      <c r="D47" s="13" t="s">
        <v>161</v>
      </c>
      <c r="E47" s="235"/>
      <c r="F47" s="8">
        <v>100</v>
      </c>
      <c r="G47" s="33">
        <v>3104223838</v>
      </c>
      <c r="H47" s="33"/>
      <c r="I47" s="52" t="s">
        <v>162</v>
      </c>
      <c r="J47" s="63" t="s">
        <v>52</v>
      </c>
      <c r="K47" s="9"/>
      <c r="L47" s="63">
        <v>89</v>
      </c>
      <c r="M47" s="14" t="s">
        <v>20</v>
      </c>
      <c r="N47" s="14"/>
      <c r="O47" s="14">
        <v>10</v>
      </c>
    </row>
    <row r="48" spans="1:15" ht="28" x14ac:dyDescent="0.3">
      <c r="A48" s="255"/>
      <c r="B48" s="229"/>
      <c r="C48" s="33" t="s">
        <v>27</v>
      </c>
      <c r="D48" s="13" t="s">
        <v>161</v>
      </c>
      <c r="E48" s="235"/>
      <c r="F48" s="8">
        <v>100</v>
      </c>
      <c r="G48" s="33">
        <v>3104225123</v>
      </c>
      <c r="H48" s="33"/>
      <c r="I48" s="52" t="s">
        <v>163</v>
      </c>
      <c r="J48" s="63" t="s">
        <v>52</v>
      </c>
      <c r="K48" s="9"/>
      <c r="L48" s="63">
        <v>57</v>
      </c>
      <c r="M48" s="14" t="s">
        <v>20</v>
      </c>
      <c r="N48" s="14"/>
      <c r="O48" s="14">
        <v>25</v>
      </c>
    </row>
    <row r="49" spans="1:15" ht="28" x14ac:dyDescent="0.3">
      <c r="A49" s="255"/>
      <c r="B49" s="229"/>
      <c r="C49" s="33" t="s">
        <v>29</v>
      </c>
      <c r="D49" s="13" t="s">
        <v>161</v>
      </c>
      <c r="E49" s="235"/>
      <c r="F49" s="8">
        <v>100</v>
      </c>
      <c r="G49" s="33">
        <v>3104253703</v>
      </c>
      <c r="H49" s="33"/>
      <c r="I49" s="52" t="s">
        <v>164</v>
      </c>
      <c r="J49" s="63" t="s">
        <v>52</v>
      </c>
      <c r="K49" s="9"/>
      <c r="L49" s="63">
        <v>90</v>
      </c>
      <c r="M49" s="14" t="s">
        <v>20</v>
      </c>
      <c r="N49" s="14"/>
      <c r="O49" s="14">
        <v>25</v>
      </c>
    </row>
    <row r="50" spans="1:15" ht="28" x14ac:dyDescent="0.3">
      <c r="A50" s="255"/>
      <c r="B50" s="229"/>
      <c r="C50" s="33" t="s">
        <v>31</v>
      </c>
      <c r="D50" s="13" t="s">
        <v>165</v>
      </c>
      <c r="E50" s="235"/>
      <c r="F50" s="8">
        <v>80</v>
      </c>
      <c r="G50" s="33">
        <v>3104223839</v>
      </c>
      <c r="H50" s="33"/>
      <c r="I50" s="52" t="s">
        <v>166</v>
      </c>
      <c r="J50" s="63" t="s">
        <v>52</v>
      </c>
      <c r="K50" s="9"/>
      <c r="L50" s="63">
        <v>34</v>
      </c>
      <c r="M50" s="14" t="s">
        <v>20</v>
      </c>
      <c r="N50" s="14"/>
      <c r="O50" s="55">
        <v>25</v>
      </c>
    </row>
    <row r="51" spans="1:15" ht="28" x14ac:dyDescent="0.3">
      <c r="A51" s="255"/>
      <c r="B51" s="229"/>
      <c r="C51" s="33" t="s">
        <v>33</v>
      </c>
      <c r="D51" s="13" t="s">
        <v>165</v>
      </c>
      <c r="E51" s="235"/>
      <c r="F51" s="8">
        <v>100</v>
      </c>
      <c r="G51" s="33">
        <v>3104268007</v>
      </c>
      <c r="H51" s="33"/>
      <c r="I51" s="52" t="s">
        <v>167</v>
      </c>
      <c r="J51" s="63" t="s">
        <v>52</v>
      </c>
      <c r="K51" s="9"/>
      <c r="L51" s="63">
        <v>95</v>
      </c>
      <c r="M51" s="14" t="s">
        <v>20</v>
      </c>
      <c r="N51" s="14"/>
      <c r="O51" s="55">
        <v>25</v>
      </c>
    </row>
    <row r="52" spans="1:15" ht="28" x14ac:dyDescent="0.3">
      <c r="A52" s="255"/>
      <c r="B52" s="229"/>
      <c r="C52" s="33" t="s">
        <v>35</v>
      </c>
      <c r="D52" s="13" t="s">
        <v>168</v>
      </c>
      <c r="E52" s="235"/>
      <c r="F52" s="8">
        <v>2300</v>
      </c>
      <c r="G52" s="33">
        <v>3104223835</v>
      </c>
      <c r="H52" s="33"/>
      <c r="I52" s="52" t="s">
        <v>169</v>
      </c>
      <c r="J52" s="63" t="s">
        <v>52</v>
      </c>
      <c r="K52" s="9"/>
      <c r="L52" s="63">
        <v>1990</v>
      </c>
      <c r="M52" s="14" t="s">
        <v>20</v>
      </c>
      <c r="N52" s="14"/>
      <c r="O52" s="55">
        <v>25</v>
      </c>
    </row>
    <row r="53" spans="1:15" ht="28" x14ac:dyDescent="0.3">
      <c r="A53" s="255"/>
      <c r="B53" s="229"/>
      <c r="C53" s="33" t="s">
        <v>37</v>
      </c>
      <c r="D53" s="13" t="s">
        <v>168</v>
      </c>
      <c r="E53" s="235"/>
      <c r="F53" s="8">
        <v>800</v>
      </c>
      <c r="G53" s="33">
        <v>3104225129</v>
      </c>
      <c r="H53" s="33"/>
      <c r="I53" s="52" t="s">
        <v>170</v>
      </c>
      <c r="J53" s="63" t="s">
        <v>52</v>
      </c>
      <c r="K53" s="9"/>
      <c r="L53" s="63">
        <v>876</v>
      </c>
      <c r="M53" s="14" t="s">
        <v>20</v>
      </c>
      <c r="N53" s="14"/>
      <c r="O53" s="55">
        <v>15</v>
      </c>
    </row>
    <row r="54" spans="1:15" ht="28" x14ac:dyDescent="0.3">
      <c r="A54" s="255"/>
      <c r="B54" s="229"/>
      <c r="C54" s="33" t="s">
        <v>39</v>
      </c>
      <c r="D54" s="13" t="s">
        <v>168</v>
      </c>
      <c r="E54" s="235"/>
      <c r="F54" s="8">
        <v>100</v>
      </c>
      <c r="G54" s="33">
        <v>3104225130</v>
      </c>
      <c r="H54" s="33"/>
      <c r="I54" s="52" t="s">
        <v>171</v>
      </c>
      <c r="J54" s="63" t="s">
        <v>52</v>
      </c>
      <c r="K54" s="9" t="s">
        <v>172</v>
      </c>
      <c r="L54" s="63">
        <v>59</v>
      </c>
      <c r="M54" s="14" t="s">
        <v>20</v>
      </c>
      <c r="N54" s="14"/>
      <c r="O54" s="14">
        <v>25</v>
      </c>
    </row>
    <row r="55" spans="1:15" ht="28" x14ac:dyDescent="0.3">
      <c r="A55" s="255"/>
      <c r="B55" s="229"/>
      <c r="C55" s="33" t="s">
        <v>41</v>
      </c>
      <c r="D55" s="13" t="s">
        <v>168</v>
      </c>
      <c r="E55" s="235"/>
      <c r="F55" s="8">
        <v>100</v>
      </c>
      <c r="G55" s="33">
        <v>3106015893</v>
      </c>
      <c r="H55" s="33"/>
      <c r="I55" s="52" t="s">
        <v>173</v>
      </c>
      <c r="J55" s="63" t="s">
        <v>52</v>
      </c>
      <c r="K55" s="9"/>
      <c r="L55" s="63">
        <v>300</v>
      </c>
      <c r="M55" s="14" t="s">
        <v>20</v>
      </c>
      <c r="N55" s="14"/>
      <c r="O55" s="14">
        <v>25</v>
      </c>
    </row>
    <row r="56" spans="1:15" ht="28" x14ac:dyDescent="0.3">
      <c r="A56" s="255"/>
      <c r="B56" s="229"/>
      <c r="C56" s="33" t="s">
        <v>174</v>
      </c>
      <c r="D56" s="13" t="s">
        <v>175</v>
      </c>
      <c r="E56" s="235"/>
      <c r="F56" s="8">
        <v>2800</v>
      </c>
      <c r="G56" s="33">
        <v>3104223836</v>
      </c>
      <c r="H56" s="33"/>
      <c r="I56" s="52" t="s">
        <v>176</v>
      </c>
      <c r="J56" s="63" t="s">
        <v>52</v>
      </c>
      <c r="K56" s="9"/>
      <c r="L56" s="63">
        <v>2889</v>
      </c>
      <c r="M56" s="14" t="s">
        <v>20</v>
      </c>
      <c r="N56" s="14"/>
      <c r="O56" s="14">
        <v>20</v>
      </c>
    </row>
    <row r="57" spans="1:15" ht="28" x14ac:dyDescent="0.3">
      <c r="A57" s="255"/>
      <c r="B57" s="229"/>
      <c r="C57" s="33" t="s">
        <v>177</v>
      </c>
      <c r="D57" s="13" t="s">
        <v>175</v>
      </c>
      <c r="E57" s="235"/>
      <c r="F57" s="8">
        <v>100</v>
      </c>
      <c r="G57" s="33">
        <v>3104225135</v>
      </c>
      <c r="H57" s="33"/>
      <c r="I57" s="52" t="s">
        <v>178</v>
      </c>
      <c r="J57" s="63" t="s">
        <v>52</v>
      </c>
      <c r="K57" s="9"/>
      <c r="L57" s="63">
        <v>50</v>
      </c>
      <c r="M57" s="14" t="s">
        <v>20</v>
      </c>
      <c r="N57" s="14"/>
      <c r="O57" s="14">
        <v>20</v>
      </c>
    </row>
    <row r="58" spans="1:15" ht="28" x14ac:dyDescent="0.3">
      <c r="A58" s="255"/>
      <c r="B58" s="229"/>
      <c r="C58" s="33" t="s">
        <v>179</v>
      </c>
      <c r="D58" s="13" t="s">
        <v>180</v>
      </c>
      <c r="E58" s="235"/>
      <c r="F58" s="8">
        <v>2900</v>
      </c>
      <c r="G58" s="33">
        <v>3104223841</v>
      </c>
      <c r="H58" s="33"/>
      <c r="I58" s="52" t="s">
        <v>181</v>
      </c>
      <c r="J58" s="63" t="s">
        <v>52</v>
      </c>
      <c r="K58" s="9"/>
      <c r="L58" s="63">
        <v>3133</v>
      </c>
      <c r="M58" s="14" t="s">
        <v>20</v>
      </c>
      <c r="N58" s="14"/>
      <c r="O58" s="14">
        <v>25</v>
      </c>
    </row>
    <row r="59" spans="1:15" ht="28" x14ac:dyDescent="0.3">
      <c r="A59" s="255"/>
      <c r="B59" s="229"/>
      <c r="C59" s="33" t="s">
        <v>182</v>
      </c>
      <c r="D59" s="13" t="s">
        <v>180</v>
      </c>
      <c r="E59" s="235"/>
      <c r="F59" s="8">
        <v>400</v>
      </c>
      <c r="G59" s="33">
        <v>3104269956</v>
      </c>
      <c r="H59" s="33"/>
      <c r="I59" s="52" t="s">
        <v>183</v>
      </c>
      <c r="J59" s="63" t="s">
        <v>52</v>
      </c>
      <c r="K59" s="9"/>
      <c r="L59" s="63">
        <v>339</v>
      </c>
      <c r="M59" s="14" t="s">
        <v>20</v>
      </c>
      <c r="N59" s="14"/>
      <c r="O59" s="14">
        <v>25</v>
      </c>
    </row>
    <row r="60" spans="1:15" ht="28" x14ac:dyDescent="0.3">
      <c r="A60" s="255"/>
      <c r="B60" s="229"/>
      <c r="C60" s="33" t="s">
        <v>184</v>
      </c>
      <c r="D60" s="13" t="s">
        <v>180</v>
      </c>
      <c r="E60" s="235"/>
      <c r="F60" s="8">
        <v>900</v>
      </c>
      <c r="G60" s="33">
        <v>3104262177</v>
      </c>
      <c r="H60" s="33"/>
      <c r="I60" s="52" t="s">
        <v>185</v>
      </c>
      <c r="J60" s="63" t="s">
        <v>52</v>
      </c>
      <c r="K60" s="9"/>
      <c r="L60" s="63">
        <v>950</v>
      </c>
      <c r="M60" s="14" t="s">
        <v>20</v>
      </c>
      <c r="N60" s="14"/>
      <c r="O60" s="14">
        <v>25</v>
      </c>
    </row>
    <row r="61" spans="1:15" ht="28" x14ac:dyDescent="0.3">
      <c r="A61" s="255"/>
      <c r="B61" s="229"/>
      <c r="C61" s="33" t="s">
        <v>186</v>
      </c>
      <c r="D61" s="13" t="s">
        <v>180</v>
      </c>
      <c r="E61" s="235"/>
      <c r="F61" s="8">
        <v>400</v>
      </c>
      <c r="G61" s="33">
        <v>3104269751</v>
      </c>
      <c r="H61" s="33"/>
      <c r="I61" s="54" t="s">
        <v>187</v>
      </c>
      <c r="J61" s="63" t="s">
        <v>52</v>
      </c>
      <c r="K61" s="9"/>
      <c r="L61" s="63">
        <v>410</v>
      </c>
      <c r="M61" s="14" t="s">
        <v>20</v>
      </c>
      <c r="N61" s="14"/>
      <c r="O61" s="14">
        <v>25</v>
      </c>
    </row>
    <row r="62" spans="1:15" ht="28" x14ac:dyDescent="0.3">
      <c r="A62" s="255"/>
      <c r="B62" s="229"/>
      <c r="C62" s="33" t="s">
        <v>188</v>
      </c>
      <c r="D62" s="13" t="s">
        <v>180</v>
      </c>
      <c r="E62" s="235"/>
      <c r="F62" s="8">
        <v>500</v>
      </c>
      <c r="G62" s="33">
        <v>3104225141</v>
      </c>
      <c r="H62" s="33"/>
      <c r="I62" s="52" t="s">
        <v>189</v>
      </c>
      <c r="J62" s="63" t="s">
        <v>52</v>
      </c>
      <c r="K62" s="9"/>
      <c r="L62" s="63">
        <v>495</v>
      </c>
      <c r="M62" s="14" t="s">
        <v>20</v>
      </c>
      <c r="N62" s="14"/>
      <c r="O62" s="14">
        <v>25</v>
      </c>
    </row>
    <row r="63" spans="1:15" ht="28" x14ac:dyDescent="0.3">
      <c r="A63" s="255"/>
      <c r="B63" s="229"/>
      <c r="C63" s="33" t="s">
        <v>190</v>
      </c>
      <c r="D63" s="13" t="s">
        <v>180</v>
      </c>
      <c r="E63" s="235"/>
      <c r="F63" s="8">
        <v>100</v>
      </c>
      <c r="G63" s="33">
        <v>3104225140</v>
      </c>
      <c r="H63" s="33"/>
      <c r="I63" s="52" t="s">
        <v>191</v>
      </c>
      <c r="J63" s="63" t="s">
        <v>52</v>
      </c>
      <c r="K63" s="9"/>
      <c r="L63" s="63">
        <v>10</v>
      </c>
      <c r="M63" s="14" t="s">
        <v>20</v>
      </c>
      <c r="N63" s="14"/>
      <c r="O63" s="14">
        <v>25</v>
      </c>
    </row>
    <row r="64" spans="1:15" ht="28.5" thickBot="1" x14ac:dyDescent="0.35">
      <c r="A64" s="269"/>
      <c r="B64" s="230"/>
      <c r="C64" s="20" t="s">
        <v>192</v>
      </c>
      <c r="D64" s="72" t="s">
        <v>193</v>
      </c>
      <c r="E64" s="232"/>
      <c r="F64" s="22">
        <v>100</v>
      </c>
      <c r="G64" s="20">
        <v>3104225290</v>
      </c>
      <c r="H64" s="20"/>
      <c r="I64" s="122" t="s">
        <v>194</v>
      </c>
      <c r="J64" s="46" t="s">
        <v>52</v>
      </c>
      <c r="K64" s="47"/>
      <c r="L64" s="46">
        <v>11</v>
      </c>
      <c r="M64" s="10" t="s">
        <v>20</v>
      </c>
      <c r="N64" s="10"/>
      <c r="O64" s="10">
        <v>20</v>
      </c>
    </row>
    <row r="65" spans="1:15" ht="42" customHeight="1" x14ac:dyDescent="0.3">
      <c r="A65" s="252" t="s">
        <v>184</v>
      </c>
      <c r="B65" s="218" t="s">
        <v>366</v>
      </c>
      <c r="C65" s="26" t="s">
        <v>10</v>
      </c>
      <c r="D65" s="78" t="s">
        <v>195</v>
      </c>
      <c r="E65" s="199" t="s">
        <v>196</v>
      </c>
      <c r="F65" s="30">
        <v>280</v>
      </c>
      <c r="G65" s="26">
        <v>9681015</v>
      </c>
      <c r="H65" s="26"/>
      <c r="I65" s="26" t="s">
        <v>197</v>
      </c>
      <c r="J65" s="30" t="s">
        <v>198</v>
      </c>
      <c r="K65" s="30" t="s">
        <v>11</v>
      </c>
      <c r="L65" s="30">
        <v>280</v>
      </c>
      <c r="M65" s="26" t="s">
        <v>14</v>
      </c>
      <c r="N65" s="26">
        <v>145</v>
      </c>
      <c r="O65" s="26" t="s">
        <v>199</v>
      </c>
    </row>
    <row r="66" spans="1:15" ht="42.5" thickBot="1" x14ac:dyDescent="0.35">
      <c r="A66" s="269"/>
      <c r="B66" s="222"/>
      <c r="C66" s="20" t="s">
        <v>15</v>
      </c>
      <c r="D66" s="72" t="s">
        <v>195</v>
      </c>
      <c r="E66" s="200"/>
      <c r="F66" s="46">
        <v>40</v>
      </c>
      <c r="G66" s="20">
        <v>6224168</v>
      </c>
      <c r="H66" s="20"/>
      <c r="I66" s="20" t="s">
        <v>200</v>
      </c>
      <c r="J66" s="20" t="s">
        <v>198</v>
      </c>
      <c r="K66" s="46" t="s">
        <v>11</v>
      </c>
      <c r="L66" s="46">
        <v>40</v>
      </c>
      <c r="M66" s="20" t="s">
        <v>20</v>
      </c>
      <c r="N66" s="20">
        <v>120</v>
      </c>
      <c r="O66" s="20" t="s">
        <v>201</v>
      </c>
    </row>
    <row r="67" spans="1:15" ht="28.5" thickBot="1" x14ac:dyDescent="0.35">
      <c r="A67" s="123" t="s">
        <v>186</v>
      </c>
      <c r="B67" s="112" t="s">
        <v>367</v>
      </c>
      <c r="C67" s="48" t="s">
        <v>10</v>
      </c>
      <c r="D67" s="124" t="s">
        <v>202</v>
      </c>
      <c r="E67" s="12" t="s">
        <v>203</v>
      </c>
      <c r="F67" s="49">
        <v>1200</v>
      </c>
      <c r="G67" s="110">
        <v>3108113700</v>
      </c>
      <c r="H67" s="110"/>
      <c r="I67" s="114" t="s">
        <v>204</v>
      </c>
      <c r="J67" s="115" t="s">
        <v>9</v>
      </c>
      <c r="K67" s="116" t="s">
        <v>11</v>
      </c>
      <c r="L67" s="115">
        <v>1200</v>
      </c>
      <c r="M67" s="114" t="s">
        <v>205</v>
      </c>
      <c r="N67" s="125">
        <v>400</v>
      </c>
      <c r="O67" s="125">
        <v>600</v>
      </c>
    </row>
    <row r="68" spans="1:15" ht="31" x14ac:dyDescent="0.3">
      <c r="A68" s="252" t="s">
        <v>188</v>
      </c>
      <c r="B68" s="218" t="s">
        <v>368</v>
      </c>
      <c r="C68" s="26" t="s">
        <v>10</v>
      </c>
      <c r="D68" s="126" t="s">
        <v>206</v>
      </c>
      <c r="E68" s="199" t="s">
        <v>207</v>
      </c>
      <c r="F68" s="51">
        <v>520</v>
      </c>
      <c r="G68" s="28"/>
      <c r="H68" s="28"/>
      <c r="I68" s="26" t="s">
        <v>208</v>
      </c>
      <c r="J68" s="30" t="s">
        <v>209</v>
      </c>
      <c r="K68" s="30" t="s">
        <v>11</v>
      </c>
      <c r="L68" s="51">
        <v>520</v>
      </c>
      <c r="M68" s="26" t="s">
        <v>14</v>
      </c>
      <c r="N68" s="26">
        <v>220</v>
      </c>
      <c r="O68" s="26" t="s">
        <v>210</v>
      </c>
    </row>
    <row r="69" spans="1:15" ht="31" x14ac:dyDescent="0.3">
      <c r="A69" s="255"/>
      <c r="B69" s="221"/>
      <c r="C69" s="33" t="s">
        <v>15</v>
      </c>
      <c r="D69" s="56" t="s">
        <v>211</v>
      </c>
      <c r="E69" s="220"/>
      <c r="F69" s="8">
        <v>50</v>
      </c>
      <c r="G69" s="33">
        <v>3104069357</v>
      </c>
      <c r="H69" s="33"/>
      <c r="I69" s="33" t="s">
        <v>212</v>
      </c>
      <c r="J69" s="33" t="s">
        <v>213</v>
      </c>
      <c r="K69" s="14" t="s">
        <v>11</v>
      </c>
      <c r="L69" s="8">
        <v>50</v>
      </c>
      <c r="M69" s="33" t="s">
        <v>20</v>
      </c>
      <c r="N69" s="33">
        <v>15</v>
      </c>
      <c r="O69" s="33" t="s">
        <v>214</v>
      </c>
    </row>
    <row r="70" spans="1:15" ht="31" x14ac:dyDescent="0.3">
      <c r="A70" s="255"/>
      <c r="B70" s="221"/>
      <c r="C70" s="33" t="s">
        <v>16</v>
      </c>
      <c r="D70" s="56" t="s">
        <v>215</v>
      </c>
      <c r="E70" s="220"/>
      <c r="F70" s="57">
        <v>2.5</v>
      </c>
      <c r="G70" s="33">
        <v>1219717</v>
      </c>
      <c r="H70" s="33"/>
      <c r="I70" s="33" t="s">
        <v>216</v>
      </c>
      <c r="J70" s="33" t="s">
        <v>217</v>
      </c>
      <c r="K70" s="9"/>
      <c r="L70" s="57">
        <v>2.5</v>
      </c>
      <c r="M70" s="33" t="s">
        <v>20</v>
      </c>
      <c r="N70" s="33" t="s">
        <v>172</v>
      </c>
      <c r="O70" s="33" t="s">
        <v>218</v>
      </c>
    </row>
    <row r="71" spans="1:15" ht="31" x14ac:dyDescent="0.3">
      <c r="A71" s="255"/>
      <c r="B71" s="221"/>
      <c r="C71" s="33" t="s">
        <v>23</v>
      </c>
      <c r="D71" s="56" t="s">
        <v>219</v>
      </c>
      <c r="E71" s="220"/>
      <c r="F71" s="233">
        <v>7.5</v>
      </c>
      <c r="G71" s="33">
        <v>3104083815</v>
      </c>
      <c r="H71" s="33"/>
      <c r="I71" s="33" t="s">
        <v>220</v>
      </c>
      <c r="J71" s="33" t="s">
        <v>217</v>
      </c>
      <c r="K71" s="9"/>
      <c r="L71" s="233">
        <v>7.5</v>
      </c>
      <c r="M71" s="33" t="s">
        <v>20</v>
      </c>
      <c r="N71" s="33"/>
      <c r="O71" s="33" t="s">
        <v>221</v>
      </c>
    </row>
    <row r="72" spans="1:15" ht="31" x14ac:dyDescent="0.3">
      <c r="A72" s="255"/>
      <c r="B72" s="221"/>
      <c r="C72" s="33" t="s">
        <v>25</v>
      </c>
      <c r="D72" s="56" t="s">
        <v>222</v>
      </c>
      <c r="E72" s="220"/>
      <c r="F72" s="233"/>
      <c r="G72" s="33">
        <v>3104009084</v>
      </c>
      <c r="H72" s="33"/>
      <c r="I72" s="33" t="s">
        <v>223</v>
      </c>
      <c r="J72" s="33" t="s">
        <v>217</v>
      </c>
      <c r="K72" s="9"/>
      <c r="L72" s="233"/>
      <c r="M72" s="33" t="s">
        <v>20</v>
      </c>
      <c r="N72" s="33"/>
      <c r="O72" s="33" t="s">
        <v>221</v>
      </c>
    </row>
    <row r="73" spans="1:15" ht="31" x14ac:dyDescent="0.3">
      <c r="A73" s="255"/>
      <c r="B73" s="221"/>
      <c r="C73" s="33" t="s">
        <v>27</v>
      </c>
      <c r="D73" s="56" t="s">
        <v>219</v>
      </c>
      <c r="E73" s="220"/>
      <c r="F73" s="233"/>
      <c r="G73" s="33">
        <v>3104009107</v>
      </c>
      <c r="H73" s="33"/>
      <c r="I73" s="33" t="s">
        <v>224</v>
      </c>
      <c r="J73" s="33" t="s">
        <v>217</v>
      </c>
      <c r="K73" s="9"/>
      <c r="L73" s="233"/>
      <c r="M73" s="33" t="s">
        <v>20</v>
      </c>
      <c r="N73" s="33"/>
      <c r="O73" s="33" t="s">
        <v>221</v>
      </c>
    </row>
    <row r="74" spans="1:15" ht="31" x14ac:dyDescent="0.3">
      <c r="A74" s="255"/>
      <c r="B74" s="221"/>
      <c r="C74" s="33" t="s">
        <v>29</v>
      </c>
      <c r="D74" s="56" t="s">
        <v>219</v>
      </c>
      <c r="E74" s="220"/>
      <c r="F74" s="233"/>
      <c r="G74" s="33">
        <v>3104009085</v>
      </c>
      <c r="H74" s="33"/>
      <c r="I74" s="33" t="s">
        <v>225</v>
      </c>
      <c r="J74" s="33" t="s">
        <v>217</v>
      </c>
      <c r="K74" s="9"/>
      <c r="L74" s="233"/>
      <c r="M74" s="33" t="s">
        <v>20</v>
      </c>
      <c r="N74" s="33"/>
      <c r="O74" s="33" t="s">
        <v>221</v>
      </c>
    </row>
    <row r="75" spans="1:15" ht="41" customHeight="1" thickBot="1" x14ac:dyDescent="0.35">
      <c r="A75" s="253"/>
      <c r="B75" s="219"/>
      <c r="C75" s="20" t="s">
        <v>31</v>
      </c>
      <c r="D75" s="176" t="s">
        <v>219</v>
      </c>
      <c r="E75" s="200"/>
      <c r="F75" s="234"/>
      <c r="G75" s="20">
        <v>3104000394</v>
      </c>
      <c r="H75" s="20"/>
      <c r="I75" s="20" t="s">
        <v>226</v>
      </c>
      <c r="J75" s="20" t="s">
        <v>217</v>
      </c>
      <c r="K75" s="47"/>
      <c r="L75" s="234"/>
      <c r="M75" s="20" t="s">
        <v>20</v>
      </c>
      <c r="N75" s="20"/>
      <c r="O75" s="20" t="s">
        <v>227</v>
      </c>
    </row>
    <row r="76" spans="1:15" ht="41" customHeight="1" x14ac:dyDescent="0.3">
      <c r="A76" s="256" t="s">
        <v>190</v>
      </c>
      <c r="B76" s="197" t="s">
        <v>18</v>
      </c>
      <c r="C76" s="147" t="str">
        <f>[1]Hárok1!B4</f>
        <v>1.</v>
      </c>
      <c r="D76" s="56" t="str">
        <f>[1]Hárok1!C4</f>
        <v>UNB, Pinelova 759, 908 73 Veľké Leváre</v>
      </c>
      <c r="E76" s="200" t="str">
        <f>[1]Hárok1!D4</f>
        <v>31813861</v>
      </c>
      <c r="F76" s="187">
        <v>12.6</v>
      </c>
      <c r="G76" s="178">
        <v>4600222243</v>
      </c>
      <c r="H76" s="147"/>
      <c r="I76" s="178" t="s">
        <v>38</v>
      </c>
      <c r="J76" s="181" t="s">
        <v>9</v>
      </c>
      <c r="K76" s="182" t="s">
        <v>390</v>
      </c>
      <c r="L76" s="185">
        <v>12.6</v>
      </c>
      <c r="M76" s="178" t="s">
        <v>20</v>
      </c>
      <c r="N76" s="178"/>
      <c r="O76" s="178" t="s">
        <v>392</v>
      </c>
    </row>
    <row r="77" spans="1:15" ht="41" customHeight="1" x14ac:dyDescent="0.3">
      <c r="A77" s="257"/>
      <c r="B77" s="198"/>
      <c r="C77" s="147" t="str">
        <f>[1]Hárok1!B5</f>
        <v>2.</v>
      </c>
      <c r="D77" s="56" t="str">
        <f>[1]Hárok1!C5</f>
        <v>UNB, Pinelova 759, 908 73 Veľké Leváre</v>
      </c>
      <c r="E77" s="235"/>
      <c r="F77" s="188">
        <v>0.32500000000000001</v>
      </c>
      <c r="G77" s="177">
        <v>4600189685</v>
      </c>
      <c r="H77" s="147"/>
      <c r="I77" s="180" t="s">
        <v>380</v>
      </c>
      <c r="J77" s="183" t="s">
        <v>52</v>
      </c>
      <c r="K77" s="184" t="s">
        <v>391</v>
      </c>
      <c r="L77" s="186">
        <v>0.32500000000000001</v>
      </c>
      <c r="M77" s="180" t="s">
        <v>20</v>
      </c>
      <c r="N77" s="180"/>
      <c r="O77" s="180" t="s">
        <v>393</v>
      </c>
    </row>
    <row r="78" spans="1:15" ht="41" customHeight="1" x14ac:dyDescent="0.3">
      <c r="A78" s="257"/>
      <c r="B78" s="198"/>
      <c r="C78" s="147" t="str">
        <f>[1]Hárok1!B6</f>
        <v>3.</v>
      </c>
      <c r="D78" s="56" t="str">
        <f>[1]Hárok1!C6</f>
        <v>UNB, Americké Námestie 3, 811 08 Bratislava</v>
      </c>
      <c r="E78" s="235"/>
      <c r="F78" s="188">
        <v>3.4540000000000002</v>
      </c>
      <c r="G78" s="179">
        <v>4600266302</v>
      </c>
      <c r="H78" s="147"/>
      <c r="I78" s="180" t="s">
        <v>381</v>
      </c>
      <c r="J78" s="183" t="s">
        <v>52</v>
      </c>
      <c r="K78" s="184" t="s">
        <v>391</v>
      </c>
      <c r="L78" s="186">
        <v>3.4540000000000002</v>
      </c>
      <c r="M78" s="180" t="s">
        <v>20</v>
      </c>
      <c r="N78" s="180"/>
      <c r="O78" s="180" t="s">
        <v>394</v>
      </c>
    </row>
    <row r="79" spans="1:15" ht="41" customHeight="1" x14ac:dyDescent="0.3">
      <c r="A79" s="257"/>
      <c r="B79" s="198"/>
      <c r="C79" s="147" t="str">
        <f>[1]Hárok1!B7</f>
        <v>4.</v>
      </c>
      <c r="D79" s="56" t="str">
        <f>[1]Hárok1!C7</f>
        <v>UNB, Americké Námestie 3, 811 08 Bratislava</v>
      </c>
      <c r="E79" s="235"/>
      <c r="F79" s="188">
        <v>2.5630000000000002</v>
      </c>
      <c r="G79" s="177">
        <v>4600266303</v>
      </c>
      <c r="H79" s="147"/>
      <c r="I79" s="180" t="s">
        <v>382</v>
      </c>
      <c r="J79" s="183" t="s">
        <v>52</v>
      </c>
      <c r="K79" s="184" t="s">
        <v>391</v>
      </c>
      <c r="L79" s="186">
        <v>2.5630000000000002</v>
      </c>
      <c r="M79" s="180" t="s">
        <v>20</v>
      </c>
      <c r="N79" s="180"/>
      <c r="O79" s="180" t="s">
        <v>393</v>
      </c>
    </row>
    <row r="80" spans="1:15" ht="41" customHeight="1" x14ac:dyDescent="0.3">
      <c r="A80" s="257"/>
      <c r="B80" s="198"/>
      <c r="C80" s="147" t="str">
        <f>[1]Hárok1!B8</f>
        <v>5.</v>
      </c>
      <c r="D80" s="56" t="str">
        <f>[1]Hárok1!C8</f>
        <v>UNB, Americké Námestie 3, 811 08 Bratislava</v>
      </c>
      <c r="E80" s="235"/>
      <c r="F80" s="188">
        <v>2.4E-2</v>
      </c>
      <c r="G80" s="179">
        <v>4600266304</v>
      </c>
      <c r="H80" s="147"/>
      <c r="I80" s="180" t="s">
        <v>383</v>
      </c>
      <c r="J80" s="183" t="s">
        <v>52</v>
      </c>
      <c r="K80" s="184" t="s">
        <v>391</v>
      </c>
      <c r="L80" s="186">
        <v>2.4E-2</v>
      </c>
      <c r="M80" s="180" t="s">
        <v>20</v>
      </c>
      <c r="N80" s="180"/>
      <c r="O80" s="180" t="s">
        <v>394</v>
      </c>
    </row>
    <row r="81" spans="1:15" ht="41" customHeight="1" x14ac:dyDescent="0.3">
      <c r="A81" s="257"/>
      <c r="B81" s="198"/>
      <c r="C81" s="147" t="str">
        <f>[1]Hárok1!B9</f>
        <v>6.</v>
      </c>
      <c r="D81" s="56" t="str">
        <f>[1]Hárok1!C9</f>
        <v>UNB, Americké Námestie 3, 811 08 Bratislava</v>
      </c>
      <c r="E81" s="235"/>
      <c r="F81" s="188">
        <v>1.216</v>
      </c>
      <c r="G81" s="177">
        <v>4600266305</v>
      </c>
      <c r="H81" s="147"/>
      <c r="I81" s="180" t="s">
        <v>384</v>
      </c>
      <c r="J81" s="183" t="s">
        <v>52</v>
      </c>
      <c r="K81" s="184" t="s">
        <v>391</v>
      </c>
      <c r="L81" s="186">
        <v>1.216</v>
      </c>
      <c r="M81" s="180" t="s">
        <v>20</v>
      </c>
      <c r="N81" s="180"/>
      <c r="O81" s="180" t="s">
        <v>395</v>
      </c>
    </row>
    <row r="82" spans="1:15" ht="41" customHeight="1" x14ac:dyDescent="0.3">
      <c r="A82" s="257"/>
      <c r="B82" s="198"/>
      <c r="C82" s="147" t="str">
        <f>[1]Hárok1!B10</f>
        <v>7.</v>
      </c>
      <c r="D82" s="56" t="str">
        <f>[1]Hárok1!C10</f>
        <v>UNB, Americké Námestie 3, 811 08 Bratislava</v>
      </c>
      <c r="E82" s="235"/>
      <c r="F82" s="188">
        <v>1.4079999999999999</v>
      </c>
      <c r="G82" s="179">
        <v>4600266306</v>
      </c>
      <c r="H82" s="147"/>
      <c r="I82" s="180" t="s">
        <v>385</v>
      </c>
      <c r="J82" s="183" t="s">
        <v>52</v>
      </c>
      <c r="K82" s="184" t="s">
        <v>391</v>
      </c>
      <c r="L82" s="186">
        <v>1.4079999999999999</v>
      </c>
      <c r="M82" s="180" t="s">
        <v>20</v>
      </c>
      <c r="N82" s="180"/>
      <c r="O82" s="180" t="s">
        <v>395</v>
      </c>
    </row>
    <row r="83" spans="1:15" ht="41" customHeight="1" x14ac:dyDescent="0.3">
      <c r="A83" s="257"/>
      <c r="B83" s="198"/>
      <c r="C83" s="147" t="str">
        <f>[1]Hárok1!B11</f>
        <v>8.</v>
      </c>
      <c r="D83" s="56" t="str">
        <f>[1]Hárok1!C11</f>
        <v>UNB, Americké Námestie 3, 811 08 Bratislava</v>
      </c>
      <c r="E83" s="235"/>
      <c r="F83" s="188">
        <v>9.4260000000000002</v>
      </c>
      <c r="G83" s="177">
        <v>4600266307</v>
      </c>
      <c r="H83" s="147"/>
      <c r="I83" s="180" t="s">
        <v>19</v>
      </c>
      <c r="J83" s="183" t="s">
        <v>9</v>
      </c>
      <c r="K83" s="184" t="s">
        <v>390</v>
      </c>
      <c r="L83" s="186">
        <v>9.4260000000000002</v>
      </c>
      <c r="M83" s="180" t="s">
        <v>20</v>
      </c>
      <c r="N83" s="180"/>
      <c r="O83" s="180" t="s">
        <v>396</v>
      </c>
    </row>
    <row r="84" spans="1:15" ht="41" customHeight="1" x14ac:dyDescent="0.3">
      <c r="A84" s="257"/>
      <c r="B84" s="198"/>
      <c r="C84" s="147" t="str">
        <f>[1]Hárok1!B12</f>
        <v>9.</v>
      </c>
      <c r="D84" s="56" t="str">
        <f>[1]Hárok1!C12</f>
        <v>UNB, Americké Námestie 3, 811 08 Bratislava</v>
      </c>
      <c r="E84" s="235"/>
      <c r="F84" s="188">
        <v>27.568000000000001</v>
      </c>
      <c r="G84" s="179">
        <v>4600262127</v>
      </c>
      <c r="H84" s="147"/>
      <c r="I84" s="180" t="s">
        <v>21</v>
      </c>
      <c r="J84" s="183" t="s">
        <v>9</v>
      </c>
      <c r="K84" s="184" t="s">
        <v>390</v>
      </c>
      <c r="L84" s="186">
        <v>27.568000000000001</v>
      </c>
      <c r="M84" s="180" t="s">
        <v>20</v>
      </c>
      <c r="N84" s="180"/>
      <c r="O84" s="180" t="s">
        <v>397</v>
      </c>
    </row>
    <row r="85" spans="1:15" ht="41" customHeight="1" x14ac:dyDescent="0.3">
      <c r="A85" s="257"/>
      <c r="B85" s="198"/>
      <c r="C85" s="147" t="str">
        <f>[1]Hárok1!B13</f>
        <v>10.</v>
      </c>
      <c r="D85" s="56" t="str">
        <f>[1]Hárok1!C13</f>
        <v>UNB, Pekná Cesta, 831 54 Bratislava</v>
      </c>
      <c r="E85" s="235"/>
      <c r="F85" s="188">
        <v>3.5999999999999997E-2</v>
      </c>
      <c r="G85" s="177">
        <v>4600269677</v>
      </c>
      <c r="H85" s="147"/>
      <c r="I85" s="177" t="s">
        <v>386</v>
      </c>
      <c r="J85" s="183" t="s">
        <v>52</v>
      </c>
      <c r="K85" s="184" t="s">
        <v>391</v>
      </c>
      <c r="L85" s="186">
        <v>3.5999999999999997E-2</v>
      </c>
      <c r="M85" s="180" t="s">
        <v>20</v>
      </c>
      <c r="N85" s="180"/>
      <c r="O85" s="180" t="s">
        <v>398</v>
      </c>
    </row>
    <row r="86" spans="1:15" ht="41" customHeight="1" x14ac:dyDescent="0.3">
      <c r="A86" s="257"/>
      <c r="B86" s="198"/>
      <c r="C86" s="147" t="str">
        <f>[1]Hárok1!B14</f>
        <v>11.</v>
      </c>
      <c r="D86" s="56" t="str">
        <f>[1]Hárok1!C14</f>
        <v>UNB, Pekná Cesta, 831 54 Bratislava</v>
      </c>
      <c r="E86" s="235"/>
      <c r="F86" s="188">
        <v>1.5049999999999999</v>
      </c>
      <c r="G86" s="179">
        <v>4600218690</v>
      </c>
      <c r="H86" s="147"/>
      <c r="I86" s="177" t="s">
        <v>387</v>
      </c>
      <c r="J86" s="183" t="s">
        <v>52</v>
      </c>
      <c r="K86" s="184" t="s">
        <v>391</v>
      </c>
      <c r="L86" s="186">
        <v>1.5049999999999999</v>
      </c>
      <c r="M86" s="180" t="s">
        <v>20</v>
      </c>
      <c r="N86" s="180"/>
      <c r="O86" s="180" t="s">
        <v>398</v>
      </c>
    </row>
    <row r="87" spans="1:15" ht="41" customHeight="1" x14ac:dyDescent="0.3">
      <c r="A87" s="257"/>
      <c r="B87" s="198"/>
      <c r="C87" s="147" t="str">
        <f>[1]Hárok1!B15</f>
        <v>12.</v>
      </c>
      <c r="D87" s="56" t="str">
        <f>[1]Hárok1!C15</f>
        <v>UNB, Pekná Cesta, 831 54 Bratislava</v>
      </c>
      <c r="E87" s="235"/>
      <c r="F87" s="188">
        <v>14.741</v>
      </c>
      <c r="G87" s="177">
        <v>4600223448</v>
      </c>
      <c r="H87" s="147"/>
      <c r="I87" s="177" t="s">
        <v>388</v>
      </c>
      <c r="J87" s="183" t="s">
        <v>52</v>
      </c>
      <c r="K87" s="184" t="s">
        <v>391</v>
      </c>
      <c r="L87" s="186">
        <v>14.741</v>
      </c>
      <c r="M87" s="180" t="s">
        <v>20</v>
      </c>
      <c r="N87" s="180"/>
      <c r="O87" s="180" t="s">
        <v>398</v>
      </c>
    </row>
    <row r="88" spans="1:15" ht="41" customHeight="1" x14ac:dyDescent="0.3">
      <c r="A88" s="257"/>
      <c r="B88" s="198"/>
      <c r="C88" s="147" t="str">
        <f>[1]Hárok1!B16</f>
        <v>13.</v>
      </c>
      <c r="D88" s="56" t="str">
        <f>[1]Hárok1!C16</f>
        <v>UNB, Pekná Cesta, 831 54 Bratislava</v>
      </c>
      <c r="E88" s="235"/>
      <c r="F88" s="188">
        <v>2.5390000000000001</v>
      </c>
      <c r="G88" s="179">
        <v>4600188198</v>
      </c>
      <c r="H88" s="147"/>
      <c r="I88" s="177" t="s">
        <v>34</v>
      </c>
      <c r="J88" s="183" t="s">
        <v>9</v>
      </c>
      <c r="K88" s="184" t="s">
        <v>390</v>
      </c>
      <c r="L88" s="186">
        <v>2.5390000000000001</v>
      </c>
      <c r="M88" s="180" t="s">
        <v>20</v>
      </c>
      <c r="N88" s="180"/>
      <c r="O88" s="180" t="s">
        <v>399</v>
      </c>
    </row>
    <row r="89" spans="1:15" ht="27" customHeight="1" x14ac:dyDescent="0.3">
      <c r="A89" s="257"/>
      <c r="B89" s="198"/>
      <c r="C89" s="147" t="str">
        <f>[1]Hárok1!B17</f>
        <v>14.</v>
      </c>
      <c r="D89" s="7" t="str">
        <f>[1]Hárok1!C17</f>
        <v>UNB, Pekná Cesta, 831 54 Bratislava</v>
      </c>
      <c r="E89" s="235"/>
      <c r="F89" s="188">
        <v>110.928</v>
      </c>
      <c r="G89" s="177">
        <v>4600239388</v>
      </c>
      <c r="H89" s="147"/>
      <c r="I89" s="177" t="s">
        <v>36</v>
      </c>
      <c r="J89" s="183" t="s">
        <v>9</v>
      </c>
      <c r="K89" s="184" t="s">
        <v>390</v>
      </c>
      <c r="L89" s="186">
        <v>110.928</v>
      </c>
      <c r="M89" s="180" t="s">
        <v>20</v>
      </c>
      <c r="N89" s="180"/>
      <c r="O89" s="180" t="s">
        <v>399</v>
      </c>
    </row>
    <row r="90" spans="1:15" ht="24.5" customHeight="1" x14ac:dyDescent="0.3">
      <c r="A90" s="257"/>
      <c r="B90" s="198"/>
      <c r="C90" s="147" t="str">
        <f>[1]Hárok1!B18</f>
        <v>15.</v>
      </c>
      <c r="D90" s="7" t="str">
        <f>[1]Hárok1!C18</f>
        <v>UNB, Malacká cesta 63, Pezinok</v>
      </c>
      <c r="E90" s="235"/>
      <c r="F90" s="188">
        <v>0.30099999999999999</v>
      </c>
      <c r="G90" s="179">
        <v>4600232774</v>
      </c>
      <c r="H90" s="147"/>
      <c r="I90" s="177" t="s">
        <v>30</v>
      </c>
      <c r="J90" s="183" t="s">
        <v>9</v>
      </c>
      <c r="K90" s="184" t="s">
        <v>390</v>
      </c>
      <c r="L90" s="186">
        <v>0.30099999999999999</v>
      </c>
      <c r="M90" s="180" t="s">
        <v>20</v>
      </c>
      <c r="N90" s="180"/>
      <c r="O90" s="180" t="s">
        <v>400</v>
      </c>
    </row>
    <row r="91" spans="1:15" ht="20.5" customHeight="1" x14ac:dyDescent="0.3">
      <c r="A91" s="257"/>
      <c r="B91" s="198"/>
      <c r="C91" s="147" t="str">
        <f>[1]Hárok1!B19</f>
        <v>16.</v>
      </c>
      <c r="D91" s="13" t="str">
        <f>[1]Hárok1!C19</f>
        <v>UNB, Senec, Lok. Slnečné Jazerá - Juh</v>
      </c>
      <c r="E91" s="235"/>
      <c r="F91" s="188">
        <v>3.0000000000000001E-3</v>
      </c>
      <c r="G91" s="177">
        <v>4600237780</v>
      </c>
      <c r="H91" s="147"/>
      <c r="I91" s="177" t="s">
        <v>389</v>
      </c>
      <c r="J91" s="183" t="s">
        <v>52</v>
      </c>
      <c r="K91" s="184" t="s">
        <v>391</v>
      </c>
      <c r="L91" s="186">
        <v>3.0000000000000001E-3</v>
      </c>
      <c r="M91" s="180" t="s">
        <v>20</v>
      </c>
      <c r="N91" s="180"/>
      <c r="O91" s="180" t="s">
        <v>393</v>
      </c>
    </row>
    <row r="92" spans="1:15" ht="20" customHeight="1" x14ac:dyDescent="0.3">
      <c r="A92" s="257"/>
      <c r="B92" s="198"/>
      <c r="C92" s="147" t="str">
        <f>[1]Hárok1!B20</f>
        <v>17.</v>
      </c>
      <c r="D92" s="13" t="str">
        <f>[1]Hárok1!C20</f>
        <v>UNB, Limbová 5, 833 05 Bratislava</v>
      </c>
      <c r="E92" s="235"/>
      <c r="F92" s="188">
        <v>4097.5379999999996</v>
      </c>
      <c r="G92" s="179">
        <v>4600200303</v>
      </c>
      <c r="H92" s="147"/>
      <c r="I92" s="177" t="s">
        <v>28</v>
      </c>
      <c r="J92" s="183" t="s">
        <v>9</v>
      </c>
      <c r="K92" s="184" t="s">
        <v>390</v>
      </c>
      <c r="L92" s="186">
        <v>4097.5379999999996</v>
      </c>
      <c r="M92" s="180" t="s">
        <v>14</v>
      </c>
      <c r="N92" s="1">
        <v>850</v>
      </c>
      <c r="O92" s="180">
        <v>1000</v>
      </c>
    </row>
    <row r="93" spans="1:15" ht="31" customHeight="1" x14ac:dyDescent="0.3">
      <c r="A93" s="257"/>
      <c r="B93" s="198"/>
      <c r="C93" s="147" t="str">
        <f>[1]Hárok1!B21</f>
        <v>18.</v>
      </c>
      <c r="D93" s="13" t="str">
        <f>[1]Hárok1!C21</f>
        <v>UNB, Limbová 10, 833 05 Bratislava</v>
      </c>
      <c r="E93" s="235"/>
      <c r="F93" s="188">
        <v>174.96</v>
      </c>
      <c r="G93" s="177">
        <v>4600200346</v>
      </c>
      <c r="H93" s="147"/>
      <c r="I93" s="177" t="s">
        <v>26</v>
      </c>
      <c r="J93" s="183" t="s">
        <v>9</v>
      </c>
      <c r="K93" s="184" t="s">
        <v>390</v>
      </c>
      <c r="L93" s="186">
        <v>174.96</v>
      </c>
      <c r="M93" s="180" t="s">
        <v>14</v>
      </c>
      <c r="N93" s="180">
        <v>45</v>
      </c>
      <c r="O93" s="180">
        <v>105</v>
      </c>
    </row>
    <row r="94" spans="1:15" ht="24" customHeight="1" x14ac:dyDescent="0.3">
      <c r="A94" s="257"/>
      <c r="B94" s="198"/>
      <c r="C94" s="147" t="str">
        <f>[1]Hárok1!B22</f>
        <v>19.</v>
      </c>
      <c r="D94" s="13" t="str">
        <f>[1]Hárok1!C22</f>
        <v>UNB, Mickiewiczova 13, 813 69 Bratislava</v>
      </c>
      <c r="E94" s="235"/>
      <c r="F94" s="188">
        <v>1476.5350000000001</v>
      </c>
      <c r="G94" s="179">
        <v>4600200320</v>
      </c>
      <c r="H94" s="147"/>
      <c r="I94" s="177" t="s">
        <v>32</v>
      </c>
      <c r="J94" s="183" t="s">
        <v>9</v>
      </c>
      <c r="K94" s="184" t="s">
        <v>390</v>
      </c>
      <c r="L94" s="186">
        <v>1476.5350000000001</v>
      </c>
      <c r="M94" s="180" t="s">
        <v>20</v>
      </c>
      <c r="N94" s="180"/>
      <c r="O94" s="180" t="s">
        <v>401</v>
      </c>
    </row>
    <row r="95" spans="1:15" ht="19" customHeight="1" x14ac:dyDescent="0.3">
      <c r="A95" s="257"/>
      <c r="B95" s="198"/>
      <c r="C95" s="147" t="str">
        <f>[1]Hárok1!B23</f>
        <v>20.</v>
      </c>
      <c r="D95" s="13" t="str">
        <f>[1]Hárok1!C23</f>
        <v>UNB, Krajinská 91, 825 56 Bratislava</v>
      </c>
      <c r="E95" s="235"/>
      <c r="F95" s="188">
        <v>535.91999999999996</v>
      </c>
      <c r="G95" s="177">
        <v>4600200333</v>
      </c>
      <c r="H95" s="147"/>
      <c r="I95" s="177" t="s">
        <v>24</v>
      </c>
      <c r="J95" s="183" t="s">
        <v>9</v>
      </c>
      <c r="K95" s="184" t="s">
        <v>390</v>
      </c>
      <c r="L95" s="186">
        <v>535.91999999999996</v>
      </c>
      <c r="M95" s="180" t="s">
        <v>20</v>
      </c>
      <c r="N95" s="180"/>
      <c r="O95" s="180" t="s">
        <v>401</v>
      </c>
    </row>
    <row r="96" spans="1:15" ht="19" customHeight="1" x14ac:dyDescent="0.3">
      <c r="A96" s="257"/>
      <c r="B96" s="198"/>
      <c r="C96" s="147" t="str">
        <f>[1]Hárok1!B24</f>
        <v>21.</v>
      </c>
      <c r="D96" s="13" t="str">
        <f>[1]Hárok1!C24</f>
        <v>UNB, Ružinovská 6, 826 06 Bratislava</v>
      </c>
      <c r="E96" s="235"/>
      <c r="F96" s="188">
        <v>4535.1310000000003</v>
      </c>
      <c r="G96" s="179">
        <v>4600200332</v>
      </c>
      <c r="H96" s="147"/>
      <c r="I96" s="177" t="s">
        <v>40</v>
      </c>
      <c r="J96" s="183" t="s">
        <v>9</v>
      </c>
      <c r="K96" s="184" t="s">
        <v>390</v>
      </c>
      <c r="L96" s="186">
        <v>4535.1310000000003</v>
      </c>
      <c r="M96" s="180" t="s">
        <v>14</v>
      </c>
      <c r="N96" s="1">
        <v>800</v>
      </c>
      <c r="O96" s="180">
        <v>1300</v>
      </c>
    </row>
    <row r="97" spans="1:15" ht="24.5" customHeight="1" x14ac:dyDescent="0.3">
      <c r="A97" s="257"/>
      <c r="B97" s="198"/>
      <c r="C97" s="147" t="str">
        <f>[1]Hárok1!B25</f>
        <v>22.</v>
      </c>
      <c r="D97" s="13" t="str">
        <f>[1]Hárok1!C25</f>
        <v>UNB, Antolská 11, 851 07 Bratislava</v>
      </c>
      <c r="E97" s="235"/>
      <c r="F97" s="188">
        <v>4427.3440000000001</v>
      </c>
      <c r="G97" s="177">
        <v>4600200355</v>
      </c>
      <c r="H97" s="147"/>
      <c r="I97" s="177" t="s">
        <v>22</v>
      </c>
      <c r="J97" s="183" t="s">
        <v>9</v>
      </c>
      <c r="K97" s="184" t="s">
        <v>390</v>
      </c>
      <c r="L97" s="186">
        <v>4427.3440000000001</v>
      </c>
      <c r="M97" s="180" t="s">
        <v>14</v>
      </c>
      <c r="N97" s="180">
        <v>800</v>
      </c>
      <c r="O97" s="180">
        <v>1250</v>
      </c>
    </row>
    <row r="98" spans="1:15" ht="24.5" customHeight="1" thickBot="1" x14ac:dyDescent="0.35">
      <c r="A98" s="257"/>
      <c r="B98" s="198"/>
      <c r="C98" s="20" t="str">
        <f>[1]Hárok1!B26</f>
        <v>23.</v>
      </c>
      <c r="D98" s="72" t="str">
        <f>[1]Hárok1!C26</f>
        <v>UNB, Ružinovská 6, 826 06 Bratislava</v>
      </c>
      <c r="E98" s="235"/>
      <c r="F98" s="189">
        <v>5403.3119999999999</v>
      </c>
      <c r="G98" s="179">
        <v>4600393045</v>
      </c>
      <c r="H98" s="20"/>
      <c r="I98" s="190" t="s">
        <v>42</v>
      </c>
      <c r="J98" s="191" t="s">
        <v>9</v>
      </c>
      <c r="K98" s="192" t="s">
        <v>390</v>
      </c>
      <c r="L98" s="193">
        <v>5403.3119999999999</v>
      </c>
      <c r="M98" s="194" t="s">
        <v>14</v>
      </c>
      <c r="N98" s="194">
        <v>360</v>
      </c>
      <c r="O98" s="194">
        <v>360</v>
      </c>
    </row>
    <row r="99" spans="1:15" ht="28" x14ac:dyDescent="0.3">
      <c r="A99" s="256" t="s">
        <v>192</v>
      </c>
      <c r="B99" s="197" t="s">
        <v>369</v>
      </c>
      <c r="C99" s="167" t="s">
        <v>10</v>
      </c>
      <c r="D99" s="78" t="s">
        <v>228</v>
      </c>
      <c r="E99" s="231" t="s">
        <v>229</v>
      </c>
      <c r="F99" s="30">
        <v>4130</v>
      </c>
      <c r="G99" s="30">
        <v>634423</v>
      </c>
      <c r="H99" s="30"/>
      <c r="I99" s="167" t="s">
        <v>230</v>
      </c>
      <c r="J99" s="30" t="s">
        <v>9</v>
      </c>
      <c r="K99" s="30" t="s">
        <v>11</v>
      </c>
      <c r="L99" s="30">
        <v>4130</v>
      </c>
      <c r="M99" s="167" t="s">
        <v>14</v>
      </c>
      <c r="N99" s="30">
        <v>1300</v>
      </c>
      <c r="O99" s="30">
        <v>2260</v>
      </c>
    </row>
    <row r="100" spans="1:15" ht="28.5" thickBot="1" x14ac:dyDescent="0.35">
      <c r="A100" s="258"/>
      <c r="B100" s="201"/>
      <c r="C100" s="168" t="s">
        <v>15</v>
      </c>
      <c r="D100" s="79" t="s">
        <v>231</v>
      </c>
      <c r="E100" s="232"/>
      <c r="F100" s="41">
        <v>10250</v>
      </c>
      <c r="G100" s="41">
        <v>634424</v>
      </c>
      <c r="H100" s="41"/>
      <c r="I100" s="168" t="s">
        <v>232</v>
      </c>
      <c r="J100" s="168" t="s">
        <v>9</v>
      </c>
      <c r="K100" s="43" t="s">
        <v>11</v>
      </c>
      <c r="L100" s="41">
        <v>10250</v>
      </c>
      <c r="M100" s="168" t="s">
        <v>14</v>
      </c>
      <c r="N100" s="41">
        <v>2400</v>
      </c>
      <c r="O100" s="41">
        <v>2423</v>
      </c>
    </row>
    <row r="101" spans="1:15" ht="28" x14ac:dyDescent="0.3">
      <c r="A101" s="252" t="s">
        <v>338</v>
      </c>
      <c r="B101" s="218" t="s">
        <v>370</v>
      </c>
      <c r="C101" s="26" t="s">
        <v>10</v>
      </c>
      <c r="D101" s="78" t="s">
        <v>233</v>
      </c>
      <c r="E101" s="199" t="s">
        <v>234</v>
      </c>
      <c r="F101" s="51">
        <v>4750</v>
      </c>
      <c r="G101" s="28" t="s">
        <v>235</v>
      </c>
      <c r="H101" s="28"/>
      <c r="I101" s="32" t="s">
        <v>236</v>
      </c>
      <c r="J101" s="30" t="s">
        <v>9</v>
      </c>
      <c r="K101" s="31" t="s">
        <v>11</v>
      </c>
      <c r="L101" s="127">
        <v>4509.6869999999999</v>
      </c>
      <c r="M101" s="32" t="s">
        <v>14</v>
      </c>
      <c r="N101" s="32">
        <v>1100</v>
      </c>
      <c r="O101" s="32">
        <v>1100</v>
      </c>
    </row>
    <row r="102" spans="1:15" ht="28" x14ac:dyDescent="0.3">
      <c r="A102" s="255"/>
      <c r="B102" s="221"/>
      <c r="C102" s="33" t="s">
        <v>15</v>
      </c>
      <c r="D102" s="7" t="s">
        <v>237</v>
      </c>
      <c r="E102" s="220"/>
      <c r="F102" s="8">
        <v>70</v>
      </c>
      <c r="G102" s="35" t="s">
        <v>238</v>
      </c>
      <c r="H102" s="35"/>
      <c r="I102" s="14" t="s">
        <v>239</v>
      </c>
      <c r="J102" s="63" t="s">
        <v>9</v>
      </c>
      <c r="K102" s="9" t="s">
        <v>11</v>
      </c>
      <c r="L102" s="59">
        <v>49.491</v>
      </c>
      <c r="M102" s="14" t="s">
        <v>20</v>
      </c>
      <c r="N102" s="14" t="s">
        <v>240</v>
      </c>
      <c r="O102" s="14" t="s">
        <v>241</v>
      </c>
    </row>
    <row r="103" spans="1:15" ht="28.5" thickBot="1" x14ac:dyDescent="0.35">
      <c r="A103" s="269"/>
      <c r="B103" s="222"/>
      <c r="C103" s="20" t="s">
        <v>16</v>
      </c>
      <c r="D103" s="21" t="s">
        <v>242</v>
      </c>
      <c r="E103" s="200"/>
      <c r="F103" s="22">
        <v>280</v>
      </c>
      <c r="G103" s="20" t="s">
        <v>243</v>
      </c>
      <c r="H103" s="20"/>
      <c r="I103" s="20" t="s">
        <v>244</v>
      </c>
      <c r="J103" s="46" t="s">
        <v>9</v>
      </c>
      <c r="K103" s="47" t="s">
        <v>11</v>
      </c>
      <c r="L103" s="128">
        <v>269.03199999999998</v>
      </c>
      <c r="M103" s="10" t="s">
        <v>20</v>
      </c>
      <c r="N103" s="10" t="s">
        <v>240</v>
      </c>
      <c r="O103" s="10" t="s">
        <v>241</v>
      </c>
    </row>
    <row r="104" spans="1:15" ht="28" customHeight="1" x14ac:dyDescent="0.3">
      <c r="A104" s="252" t="s">
        <v>339</v>
      </c>
      <c r="B104" s="218" t="s">
        <v>371</v>
      </c>
      <c r="C104" s="26" t="s">
        <v>10</v>
      </c>
      <c r="D104" s="78" t="s">
        <v>245</v>
      </c>
      <c r="E104" s="199" t="s">
        <v>246</v>
      </c>
      <c r="F104" s="99">
        <v>11.3</v>
      </c>
      <c r="G104" s="28">
        <v>4918546</v>
      </c>
      <c r="H104" s="28"/>
      <c r="I104" s="32" t="s">
        <v>247</v>
      </c>
      <c r="J104" s="30" t="s">
        <v>9</v>
      </c>
      <c r="K104" s="32" t="s">
        <v>143</v>
      </c>
      <c r="L104" s="99">
        <v>11.3</v>
      </c>
      <c r="M104" s="32" t="s">
        <v>20</v>
      </c>
      <c r="N104" s="32">
        <v>75</v>
      </c>
      <c r="O104" s="32" t="s">
        <v>248</v>
      </c>
    </row>
    <row r="105" spans="1:15" x14ac:dyDescent="0.3">
      <c r="A105" s="255"/>
      <c r="B105" s="221"/>
      <c r="C105" s="33" t="s">
        <v>15</v>
      </c>
      <c r="D105" s="7" t="s">
        <v>249</v>
      </c>
      <c r="E105" s="220"/>
      <c r="F105" s="57">
        <v>19.2</v>
      </c>
      <c r="G105" s="35">
        <v>4918547</v>
      </c>
      <c r="H105" s="35"/>
      <c r="I105" s="14" t="s">
        <v>250</v>
      </c>
      <c r="J105" s="63" t="s">
        <v>9</v>
      </c>
      <c r="K105" s="14" t="s">
        <v>143</v>
      </c>
      <c r="L105" s="57">
        <v>19.2</v>
      </c>
      <c r="M105" s="14" t="s">
        <v>20</v>
      </c>
      <c r="N105" s="14">
        <v>75</v>
      </c>
      <c r="O105" s="14" t="s">
        <v>251</v>
      </c>
    </row>
    <row r="106" spans="1:15" x14ac:dyDescent="0.3">
      <c r="A106" s="255"/>
      <c r="B106" s="221"/>
      <c r="C106" s="33" t="s">
        <v>16</v>
      </c>
      <c r="D106" s="7" t="s">
        <v>252</v>
      </c>
      <c r="E106" s="220"/>
      <c r="F106" s="57">
        <v>28.6</v>
      </c>
      <c r="G106" s="35">
        <v>4918548</v>
      </c>
      <c r="H106" s="35"/>
      <c r="I106" s="14" t="s">
        <v>253</v>
      </c>
      <c r="J106" s="63" t="s">
        <v>9</v>
      </c>
      <c r="K106" s="14" t="s">
        <v>143</v>
      </c>
      <c r="L106" s="57">
        <v>28.6</v>
      </c>
      <c r="M106" s="14" t="s">
        <v>20</v>
      </c>
      <c r="N106" s="14">
        <v>75</v>
      </c>
      <c r="O106" s="14" t="s">
        <v>248</v>
      </c>
    </row>
    <row r="107" spans="1:15" ht="28" x14ac:dyDescent="0.3">
      <c r="A107" s="255"/>
      <c r="B107" s="221"/>
      <c r="C107" s="33" t="s">
        <v>23</v>
      </c>
      <c r="D107" s="7" t="s">
        <v>254</v>
      </c>
      <c r="E107" s="220"/>
      <c r="F107" s="57">
        <v>3.9</v>
      </c>
      <c r="G107" s="35">
        <v>4918549</v>
      </c>
      <c r="H107" s="35"/>
      <c r="I107" s="14" t="s">
        <v>255</v>
      </c>
      <c r="J107" s="63" t="s">
        <v>52</v>
      </c>
      <c r="K107" s="14" t="s">
        <v>53</v>
      </c>
      <c r="L107" s="57">
        <v>3.9</v>
      </c>
      <c r="M107" s="14" t="s">
        <v>20</v>
      </c>
      <c r="N107" s="14"/>
      <c r="O107" s="14" t="s">
        <v>256</v>
      </c>
    </row>
    <row r="108" spans="1:15" x14ac:dyDescent="0.3">
      <c r="A108" s="255"/>
      <c r="B108" s="221"/>
      <c r="C108" s="33" t="s">
        <v>25</v>
      </c>
      <c r="D108" s="7" t="s">
        <v>257</v>
      </c>
      <c r="E108" s="220"/>
      <c r="F108" s="57">
        <v>7.4</v>
      </c>
      <c r="G108" s="35">
        <v>4918550</v>
      </c>
      <c r="H108" s="35"/>
      <c r="I108" s="14" t="s">
        <v>258</v>
      </c>
      <c r="J108" s="63" t="s">
        <v>9</v>
      </c>
      <c r="K108" s="14" t="s">
        <v>143</v>
      </c>
      <c r="L108" s="57">
        <v>7.4</v>
      </c>
      <c r="M108" s="14" t="s">
        <v>20</v>
      </c>
      <c r="N108" s="14">
        <v>75</v>
      </c>
      <c r="O108" s="14" t="s">
        <v>259</v>
      </c>
    </row>
    <row r="109" spans="1:15" x14ac:dyDescent="0.3">
      <c r="A109" s="255"/>
      <c r="B109" s="221"/>
      <c r="C109" s="33" t="s">
        <v>27</v>
      </c>
      <c r="D109" s="7" t="s">
        <v>260</v>
      </c>
      <c r="E109" s="220"/>
      <c r="F109" s="57">
        <v>5.4</v>
      </c>
      <c r="G109" s="35">
        <v>4918551</v>
      </c>
      <c r="H109" s="35"/>
      <c r="I109" s="14" t="s">
        <v>261</v>
      </c>
      <c r="J109" s="63" t="s">
        <v>9</v>
      </c>
      <c r="K109" s="14" t="s">
        <v>143</v>
      </c>
      <c r="L109" s="57">
        <v>5.4</v>
      </c>
      <c r="M109" s="14" t="s">
        <v>20</v>
      </c>
      <c r="N109" s="14">
        <v>60</v>
      </c>
      <c r="O109" s="14" t="s">
        <v>262</v>
      </c>
    </row>
    <row r="110" spans="1:15" x14ac:dyDescent="0.3">
      <c r="A110" s="255"/>
      <c r="B110" s="221"/>
      <c r="C110" s="33" t="s">
        <v>29</v>
      </c>
      <c r="D110" s="7" t="s">
        <v>263</v>
      </c>
      <c r="E110" s="220"/>
      <c r="F110" s="57">
        <v>26</v>
      </c>
      <c r="G110" s="35">
        <v>1314780</v>
      </c>
      <c r="H110" s="35"/>
      <c r="I110" s="14" t="s">
        <v>264</v>
      </c>
      <c r="J110" s="63" t="s">
        <v>9</v>
      </c>
      <c r="K110" s="14" t="s">
        <v>143</v>
      </c>
      <c r="L110" s="57">
        <v>26</v>
      </c>
      <c r="M110" s="14" t="s">
        <v>20</v>
      </c>
      <c r="N110" s="14">
        <v>80</v>
      </c>
      <c r="O110" s="14" t="s">
        <v>265</v>
      </c>
    </row>
    <row r="111" spans="1:15" x14ac:dyDescent="0.3">
      <c r="A111" s="255"/>
      <c r="B111" s="221"/>
      <c r="C111" s="33" t="s">
        <v>31</v>
      </c>
      <c r="D111" s="7" t="s">
        <v>266</v>
      </c>
      <c r="E111" s="220"/>
      <c r="F111" s="57">
        <v>7.9</v>
      </c>
      <c r="G111" s="35">
        <v>1215036</v>
      </c>
      <c r="H111" s="35"/>
      <c r="I111" s="14" t="s">
        <v>267</v>
      </c>
      <c r="J111" s="63" t="s">
        <v>9</v>
      </c>
      <c r="K111" s="14" t="s">
        <v>143</v>
      </c>
      <c r="L111" s="57">
        <v>7.9</v>
      </c>
      <c r="M111" s="14" t="s">
        <v>20</v>
      </c>
      <c r="N111" s="14">
        <v>75</v>
      </c>
      <c r="O111" s="14" t="s">
        <v>268</v>
      </c>
    </row>
    <row r="112" spans="1:15" ht="28" x14ac:dyDescent="0.3">
      <c r="A112" s="255"/>
      <c r="B112" s="221"/>
      <c r="C112" s="33" t="s">
        <v>33</v>
      </c>
      <c r="D112" s="7" t="s">
        <v>269</v>
      </c>
      <c r="E112" s="220"/>
      <c r="F112" s="57">
        <v>16</v>
      </c>
      <c r="G112" s="35">
        <v>3317535</v>
      </c>
      <c r="H112" s="35"/>
      <c r="I112" s="14" t="s">
        <v>270</v>
      </c>
      <c r="J112" s="63" t="s">
        <v>52</v>
      </c>
      <c r="K112" s="14" t="s">
        <v>53</v>
      </c>
      <c r="L112" s="57">
        <v>16</v>
      </c>
      <c r="M112" s="14" t="s">
        <v>20</v>
      </c>
      <c r="N112" s="14"/>
      <c r="O112" s="14" t="s">
        <v>268</v>
      </c>
    </row>
    <row r="113" spans="1:15" ht="28" x14ac:dyDescent="0.3">
      <c r="A113" s="255"/>
      <c r="B113" s="221"/>
      <c r="C113" s="33" t="s">
        <v>35</v>
      </c>
      <c r="D113" s="7" t="s">
        <v>271</v>
      </c>
      <c r="E113" s="220"/>
      <c r="F113" s="57">
        <v>34</v>
      </c>
      <c r="G113" s="35">
        <v>3306373</v>
      </c>
      <c r="H113" s="35"/>
      <c r="I113" s="14" t="s">
        <v>272</v>
      </c>
      <c r="J113" s="63" t="s">
        <v>9</v>
      </c>
      <c r="K113" s="14" t="s">
        <v>143</v>
      </c>
      <c r="L113" s="57">
        <v>34</v>
      </c>
      <c r="M113" s="14" t="s">
        <v>20</v>
      </c>
      <c r="N113" s="14">
        <v>32</v>
      </c>
      <c r="O113" s="14" t="s">
        <v>273</v>
      </c>
    </row>
    <row r="114" spans="1:15" ht="28" x14ac:dyDescent="0.3">
      <c r="A114" s="255"/>
      <c r="B114" s="221"/>
      <c r="C114" s="33" t="s">
        <v>37</v>
      </c>
      <c r="D114" s="7" t="s">
        <v>274</v>
      </c>
      <c r="E114" s="220"/>
      <c r="F114" s="57">
        <v>18.600000000000001</v>
      </c>
      <c r="G114" s="35">
        <v>1307475</v>
      </c>
      <c r="H114" s="35"/>
      <c r="I114" s="14" t="s">
        <v>275</v>
      </c>
      <c r="J114" s="63" t="s">
        <v>52</v>
      </c>
      <c r="K114" s="14" t="s">
        <v>53</v>
      </c>
      <c r="L114" s="57">
        <v>18.600000000000001</v>
      </c>
      <c r="M114" s="14" t="s">
        <v>20</v>
      </c>
      <c r="N114" s="14"/>
      <c r="O114" s="14" t="s">
        <v>276</v>
      </c>
    </row>
    <row r="115" spans="1:15" ht="28.5" thickBot="1" x14ac:dyDescent="0.35">
      <c r="A115" s="269"/>
      <c r="B115" s="222"/>
      <c r="C115" s="20" t="s">
        <v>39</v>
      </c>
      <c r="D115" s="21" t="s">
        <v>277</v>
      </c>
      <c r="E115" s="200"/>
      <c r="F115" s="58">
        <v>31.3</v>
      </c>
      <c r="G115" s="20">
        <v>3058108</v>
      </c>
      <c r="H115" s="20"/>
      <c r="I115" s="20" t="s">
        <v>278</v>
      </c>
      <c r="J115" s="46" t="s">
        <v>9</v>
      </c>
      <c r="K115" s="10" t="s">
        <v>143</v>
      </c>
      <c r="L115" s="58">
        <v>31.3</v>
      </c>
      <c r="M115" s="10" t="s">
        <v>20</v>
      </c>
      <c r="N115" s="10">
        <v>50</v>
      </c>
      <c r="O115" s="10" t="s">
        <v>279</v>
      </c>
    </row>
    <row r="116" spans="1:15" ht="22" customHeight="1" x14ac:dyDescent="0.3">
      <c r="A116" s="252" t="s">
        <v>340</v>
      </c>
      <c r="B116" s="218" t="s">
        <v>372</v>
      </c>
      <c r="C116" s="26" t="s">
        <v>10</v>
      </c>
      <c r="D116" s="130" t="s">
        <v>280</v>
      </c>
      <c r="E116" s="199" t="s">
        <v>281</v>
      </c>
      <c r="F116" s="131">
        <v>1095.5</v>
      </c>
      <c r="G116" s="28"/>
      <c r="H116" s="28"/>
      <c r="I116" s="32" t="s">
        <v>282</v>
      </c>
      <c r="J116" s="30" t="s">
        <v>9</v>
      </c>
      <c r="K116" s="31" t="s">
        <v>11</v>
      </c>
      <c r="L116" s="132">
        <v>1095.5</v>
      </c>
      <c r="M116" s="32" t="s">
        <v>14</v>
      </c>
      <c r="N116" s="32">
        <v>324</v>
      </c>
      <c r="O116" s="32">
        <v>324</v>
      </c>
    </row>
    <row r="117" spans="1:15" ht="38.5" customHeight="1" thickBot="1" x14ac:dyDescent="0.35">
      <c r="A117" s="253"/>
      <c r="B117" s="219"/>
      <c r="C117" s="40" t="s">
        <v>15</v>
      </c>
      <c r="D117" s="133" t="s">
        <v>283</v>
      </c>
      <c r="E117" s="217"/>
      <c r="F117" s="134">
        <v>4.5</v>
      </c>
      <c r="G117" s="40">
        <v>60559</v>
      </c>
      <c r="H117" s="40"/>
      <c r="I117" s="40" t="s">
        <v>284</v>
      </c>
      <c r="J117" s="41" t="s">
        <v>52</v>
      </c>
      <c r="K117" s="43" t="s">
        <v>53</v>
      </c>
      <c r="L117" s="135">
        <v>4.5</v>
      </c>
      <c r="M117" s="43" t="s">
        <v>20</v>
      </c>
      <c r="N117" s="43"/>
      <c r="O117" s="43" t="s">
        <v>55</v>
      </c>
    </row>
    <row r="118" spans="1:15" ht="27.5" customHeight="1" x14ac:dyDescent="0.3">
      <c r="A118" s="256" t="s">
        <v>341</v>
      </c>
      <c r="B118" s="218" t="s">
        <v>373</v>
      </c>
      <c r="C118" s="26" t="s">
        <v>10</v>
      </c>
      <c r="D118" s="130" t="s">
        <v>285</v>
      </c>
      <c r="E118" s="199" t="s">
        <v>286</v>
      </c>
      <c r="F118" s="51">
        <v>260</v>
      </c>
      <c r="G118" s="106">
        <v>3105000348</v>
      </c>
      <c r="H118" s="106"/>
      <c r="I118" s="32" t="s">
        <v>287</v>
      </c>
      <c r="J118" s="30" t="s">
        <v>9</v>
      </c>
      <c r="K118" s="31" t="s">
        <v>143</v>
      </c>
      <c r="L118" s="30">
        <v>260</v>
      </c>
      <c r="M118" s="32" t="s">
        <v>20</v>
      </c>
      <c r="N118" s="32" t="s">
        <v>288</v>
      </c>
      <c r="O118" s="32" t="s">
        <v>289</v>
      </c>
    </row>
    <row r="119" spans="1:15" ht="34" customHeight="1" thickBot="1" x14ac:dyDescent="0.35">
      <c r="A119" s="258"/>
      <c r="B119" s="219"/>
      <c r="C119" s="38" t="s">
        <v>15</v>
      </c>
      <c r="D119" s="133" t="s">
        <v>290</v>
      </c>
      <c r="E119" s="217"/>
      <c r="F119" s="98">
        <v>60</v>
      </c>
      <c r="G119" s="40">
        <v>3107088397</v>
      </c>
      <c r="H119" s="40"/>
      <c r="I119" s="40" t="s">
        <v>291</v>
      </c>
      <c r="J119" s="41" t="s">
        <v>9</v>
      </c>
      <c r="K119" s="42" t="s">
        <v>143</v>
      </c>
      <c r="L119" s="41">
        <v>60</v>
      </c>
      <c r="M119" s="43" t="s">
        <v>14</v>
      </c>
      <c r="N119" s="43" t="s">
        <v>292</v>
      </c>
      <c r="O119" s="43">
        <v>46</v>
      </c>
    </row>
    <row r="120" spans="1:15" ht="46.5" customHeight="1" thickBot="1" x14ac:dyDescent="0.35">
      <c r="A120" s="111" t="s">
        <v>342</v>
      </c>
      <c r="B120" s="145" t="s">
        <v>374</v>
      </c>
      <c r="C120" s="149" t="s">
        <v>10</v>
      </c>
      <c r="D120" s="158" t="s">
        <v>293</v>
      </c>
      <c r="E120" s="156" t="s">
        <v>294</v>
      </c>
      <c r="F120" s="150">
        <v>87</v>
      </c>
      <c r="G120" s="151">
        <v>3106024912</v>
      </c>
      <c r="H120" s="151"/>
      <c r="I120" s="152" t="s">
        <v>295</v>
      </c>
      <c r="J120" s="153" t="s">
        <v>9</v>
      </c>
      <c r="K120" s="154" t="s">
        <v>143</v>
      </c>
      <c r="L120" s="153">
        <v>87</v>
      </c>
      <c r="M120" s="152" t="s">
        <v>20</v>
      </c>
      <c r="N120" s="152" t="s">
        <v>296</v>
      </c>
      <c r="O120" s="152" t="s">
        <v>297</v>
      </c>
    </row>
    <row r="121" spans="1:15" s="6" customFormat="1" x14ac:dyDescent="0.3">
      <c r="A121" s="266" t="s">
        <v>343</v>
      </c>
      <c r="B121" s="218" t="s">
        <v>375</v>
      </c>
      <c r="C121" s="146" t="s">
        <v>10</v>
      </c>
      <c r="D121" s="130" t="s">
        <v>298</v>
      </c>
      <c r="E121" s="199" t="s">
        <v>299</v>
      </c>
      <c r="F121" s="30">
        <v>233</v>
      </c>
      <c r="G121" s="146">
        <v>719982</v>
      </c>
      <c r="H121" s="146"/>
      <c r="I121" s="146" t="s">
        <v>300</v>
      </c>
      <c r="J121" s="30" t="s">
        <v>9</v>
      </c>
      <c r="K121" s="30" t="s">
        <v>11</v>
      </c>
      <c r="L121" s="30">
        <v>236</v>
      </c>
      <c r="M121" s="146" t="s">
        <v>301</v>
      </c>
      <c r="N121" s="146">
        <v>90</v>
      </c>
      <c r="O121" s="146"/>
    </row>
    <row r="122" spans="1:15" s="6" customFormat="1" x14ac:dyDescent="0.3">
      <c r="A122" s="267"/>
      <c r="B122" s="221"/>
      <c r="C122" s="147" t="s">
        <v>15</v>
      </c>
      <c r="D122" s="143" t="s">
        <v>302</v>
      </c>
      <c r="E122" s="220"/>
      <c r="F122" s="63">
        <v>900</v>
      </c>
      <c r="G122" s="147">
        <v>719983</v>
      </c>
      <c r="H122" s="147"/>
      <c r="I122" s="147" t="s">
        <v>303</v>
      </c>
      <c r="J122" s="147" t="s">
        <v>9</v>
      </c>
      <c r="K122" s="155" t="s">
        <v>11</v>
      </c>
      <c r="L122" s="63">
        <v>900</v>
      </c>
      <c r="M122" s="147" t="s">
        <v>304</v>
      </c>
      <c r="N122" s="147">
        <v>300</v>
      </c>
      <c r="O122" s="147"/>
    </row>
    <row r="123" spans="1:15" s="6" customFormat="1" x14ac:dyDescent="0.3">
      <c r="A123" s="267"/>
      <c r="B123" s="221"/>
      <c r="C123" s="147" t="s">
        <v>16</v>
      </c>
      <c r="D123" s="143" t="s">
        <v>305</v>
      </c>
      <c r="E123" s="220"/>
      <c r="F123" s="147">
        <v>35</v>
      </c>
      <c r="G123" s="147">
        <v>719984</v>
      </c>
      <c r="H123" s="147"/>
      <c r="I123" s="147" t="s">
        <v>306</v>
      </c>
      <c r="J123" s="147" t="s">
        <v>9</v>
      </c>
      <c r="K123" s="147" t="s">
        <v>11</v>
      </c>
      <c r="L123" s="63">
        <v>30</v>
      </c>
      <c r="M123" s="147" t="s">
        <v>301</v>
      </c>
      <c r="N123" s="147">
        <v>15</v>
      </c>
      <c r="O123" s="147" t="s">
        <v>307</v>
      </c>
    </row>
    <row r="124" spans="1:15" s="6" customFormat="1" ht="28" x14ac:dyDescent="0.3">
      <c r="A124" s="267"/>
      <c r="B124" s="221"/>
      <c r="C124" s="147" t="s">
        <v>23</v>
      </c>
      <c r="D124" s="169" t="s">
        <v>308</v>
      </c>
      <c r="E124" s="220"/>
      <c r="F124" s="8">
        <v>235</v>
      </c>
      <c r="G124" s="137">
        <v>719988</v>
      </c>
      <c r="H124" s="137"/>
      <c r="I124" s="155" t="s">
        <v>309</v>
      </c>
      <c r="J124" s="63" t="s">
        <v>9</v>
      </c>
      <c r="K124" s="9" t="s">
        <v>11</v>
      </c>
      <c r="L124" s="63">
        <v>235</v>
      </c>
      <c r="M124" s="155" t="s">
        <v>301</v>
      </c>
      <c r="N124" s="155">
        <v>55</v>
      </c>
      <c r="O124" s="155"/>
    </row>
    <row r="125" spans="1:15" s="6" customFormat="1" ht="40" customHeight="1" x14ac:dyDescent="0.3">
      <c r="A125" s="267"/>
      <c r="B125" s="221"/>
      <c r="C125" s="147" t="s">
        <v>25</v>
      </c>
      <c r="D125" s="169" t="s">
        <v>310</v>
      </c>
      <c r="E125" s="220"/>
      <c r="F125" s="8">
        <v>90</v>
      </c>
      <c r="G125" s="147">
        <v>719989</v>
      </c>
      <c r="H125" s="147"/>
      <c r="I125" s="147" t="s">
        <v>311</v>
      </c>
      <c r="J125" s="63" t="s">
        <v>9</v>
      </c>
      <c r="K125" s="9" t="s">
        <v>11</v>
      </c>
      <c r="L125" s="63">
        <v>85</v>
      </c>
      <c r="M125" s="155" t="s">
        <v>301</v>
      </c>
      <c r="N125" s="155">
        <v>55</v>
      </c>
      <c r="O125" s="155" t="s">
        <v>312</v>
      </c>
    </row>
    <row r="126" spans="1:15" s="6" customFormat="1" ht="28.5" customHeight="1" thickBot="1" x14ac:dyDescent="0.35">
      <c r="A126" s="268"/>
      <c r="B126" s="219"/>
      <c r="C126" s="173" t="s">
        <v>27</v>
      </c>
      <c r="D126" s="144" t="s">
        <v>313</v>
      </c>
      <c r="E126" s="174"/>
      <c r="F126" s="173">
        <v>7</v>
      </c>
      <c r="G126" s="148">
        <v>719985</v>
      </c>
      <c r="H126" s="175"/>
      <c r="I126" s="175" t="s">
        <v>314</v>
      </c>
      <c r="J126" s="148" t="s">
        <v>9</v>
      </c>
      <c r="K126" s="148" t="s">
        <v>11</v>
      </c>
      <c r="L126" s="148">
        <v>7</v>
      </c>
      <c r="M126" s="148" t="s">
        <v>301</v>
      </c>
      <c r="N126" s="148">
        <v>2</v>
      </c>
      <c r="O126" s="148" t="s">
        <v>315</v>
      </c>
    </row>
    <row r="127" spans="1:15" ht="42" x14ac:dyDescent="0.3">
      <c r="A127" s="260" t="s">
        <v>344</v>
      </c>
      <c r="B127" s="210" t="s">
        <v>376</v>
      </c>
      <c r="C127" s="19" t="s">
        <v>10</v>
      </c>
      <c r="D127" s="157" t="s">
        <v>316</v>
      </c>
      <c r="E127" s="212" t="s">
        <v>317</v>
      </c>
      <c r="F127" s="170">
        <v>250</v>
      </c>
      <c r="G127" s="171">
        <v>4600346450</v>
      </c>
      <c r="H127" s="171"/>
      <c r="I127" s="61" t="s">
        <v>318</v>
      </c>
      <c r="J127" s="25" t="s">
        <v>122</v>
      </c>
      <c r="K127" s="172" t="s">
        <v>319</v>
      </c>
      <c r="L127" s="170">
        <v>250</v>
      </c>
      <c r="M127" s="61" t="s">
        <v>14</v>
      </c>
      <c r="N127" s="61">
        <v>150</v>
      </c>
      <c r="O127" s="61">
        <v>600</v>
      </c>
    </row>
    <row r="128" spans="1:15" ht="76" customHeight="1" thickBot="1" x14ac:dyDescent="0.35">
      <c r="A128" s="260"/>
      <c r="B128" s="211"/>
      <c r="C128" s="20" t="s">
        <v>15</v>
      </c>
      <c r="D128" s="129" t="s">
        <v>316</v>
      </c>
      <c r="E128" s="200"/>
      <c r="F128" s="22">
        <v>50</v>
      </c>
      <c r="G128" s="20">
        <v>4600395979</v>
      </c>
      <c r="H128" s="20"/>
      <c r="I128" s="20" t="s">
        <v>320</v>
      </c>
      <c r="J128" s="46" t="s">
        <v>122</v>
      </c>
      <c r="K128" s="47" t="s">
        <v>321</v>
      </c>
      <c r="L128" s="22">
        <v>50</v>
      </c>
      <c r="M128" s="10" t="s">
        <v>14</v>
      </c>
      <c r="N128" s="10">
        <v>58</v>
      </c>
      <c r="O128" s="10">
        <v>58</v>
      </c>
    </row>
    <row r="129" spans="1:15" ht="45" customHeight="1" thickBot="1" x14ac:dyDescent="0.35">
      <c r="A129" s="73" t="s">
        <v>345</v>
      </c>
      <c r="B129" s="138" t="s">
        <v>322</v>
      </c>
      <c r="C129" s="75" t="s">
        <v>10</v>
      </c>
      <c r="D129" s="136" t="s">
        <v>323</v>
      </c>
      <c r="E129" s="76" t="s">
        <v>324</v>
      </c>
      <c r="F129" s="85">
        <v>435</v>
      </c>
      <c r="G129" s="86">
        <v>4600107348</v>
      </c>
      <c r="H129" s="86"/>
      <c r="I129" s="87" t="s">
        <v>325</v>
      </c>
      <c r="J129" s="77" t="s">
        <v>9</v>
      </c>
      <c r="K129" s="88" t="s">
        <v>11</v>
      </c>
      <c r="L129" s="77">
        <v>435</v>
      </c>
      <c r="M129" s="75" t="s">
        <v>14</v>
      </c>
      <c r="N129" s="75">
        <v>120</v>
      </c>
      <c r="O129" s="75">
        <v>120</v>
      </c>
    </row>
    <row r="130" spans="1:15" ht="14" customHeight="1" x14ac:dyDescent="0.3">
      <c r="A130" s="256" t="s">
        <v>346</v>
      </c>
      <c r="B130" s="197" t="s">
        <v>377</v>
      </c>
      <c r="C130" s="213" t="s">
        <v>10</v>
      </c>
      <c r="D130" s="215" t="s">
        <v>326</v>
      </c>
      <c r="E130" s="199" t="s">
        <v>327</v>
      </c>
      <c r="F130" s="202" t="s">
        <v>328</v>
      </c>
      <c r="G130" s="204">
        <v>4600390369</v>
      </c>
      <c r="H130" s="110"/>
      <c r="I130" s="195" t="s">
        <v>329</v>
      </c>
      <c r="J130" s="206" t="s">
        <v>9</v>
      </c>
      <c r="K130" s="208" t="s">
        <v>143</v>
      </c>
      <c r="L130" s="206">
        <v>377568</v>
      </c>
      <c r="M130" s="195" t="s">
        <v>14</v>
      </c>
      <c r="N130" s="195">
        <v>900</v>
      </c>
      <c r="O130" s="195">
        <v>900</v>
      </c>
    </row>
    <row r="131" spans="1:15" ht="33" customHeight="1" thickBot="1" x14ac:dyDescent="0.35">
      <c r="A131" s="258"/>
      <c r="B131" s="201"/>
      <c r="C131" s="214"/>
      <c r="D131" s="216"/>
      <c r="E131" s="217"/>
      <c r="F131" s="203"/>
      <c r="G131" s="205"/>
      <c r="H131" s="90"/>
      <c r="I131" s="196"/>
      <c r="J131" s="207"/>
      <c r="K131" s="209"/>
      <c r="L131" s="207"/>
      <c r="M131" s="196"/>
      <c r="N131" s="196"/>
      <c r="O131" s="196"/>
    </row>
    <row r="132" spans="1:15" ht="28.5" thickBot="1" x14ac:dyDescent="0.35">
      <c r="A132" s="111" t="s">
        <v>347</v>
      </c>
      <c r="B132" s="112" t="s">
        <v>378</v>
      </c>
      <c r="C132" s="48" t="s">
        <v>10</v>
      </c>
      <c r="D132" s="139" t="s">
        <v>330</v>
      </c>
      <c r="E132" s="12" t="s">
        <v>331</v>
      </c>
      <c r="F132" s="115">
        <v>350</v>
      </c>
      <c r="G132" s="48">
        <v>669012</v>
      </c>
      <c r="H132" s="48"/>
      <c r="I132" s="48" t="s">
        <v>332</v>
      </c>
      <c r="J132" s="115" t="s">
        <v>9</v>
      </c>
      <c r="K132" s="115" t="s">
        <v>333</v>
      </c>
      <c r="L132" s="140">
        <v>299.7</v>
      </c>
      <c r="M132" s="48" t="s">
        <v>14</v>
      </c>
      <c r="N132" s="48">
        <v>285</v>
      </c>
      <c r="O132" s="48">
        <v>285</v>
      </c>
    </row>
    <row r="133" spans="1:15" s="163" customFormat="1" ht="39.5" thickBot="1" x14ac:dyDescent="0.35">
      <c r="A133" s="159" t="s">
        <v>348</v>
      </c>
      <c r="B133" s="160" t="s">
        <v>379</v>
      </c>
      <c r="C133" s="160" t="s">
        <v>10</v>
      </c>
      <c r="D133" s="161" t="s">
        <v>334</v>
      </c>
      <c r="E133" s="162" t="s">
        <v>335</v>
      </c>
      <c r="F133" s="160">
        <v>500</v>
      </c>
      <c r="G133" s="160">
        <v>3108064150</v>
      </c>
      <c r="H133" s="160"/>
      <c r="I133" s="160" t="s">
        <v>336</v>
      </c>
      <c r="J133" s="160" t="s">
        <v>9</v>
      </c>
      <c r="K133" s="141" t="s">
        <v>11</v>
      </c>
      <c r="L133" s="160">
        <v>500</v>
      </c>
      <c r="M133" s="160" t="s">
        <v>14</v>
      </c>
      <c r="N133" s="160">
        <v>200</v>
      </c>
      <c r="O133" s="160">
        <v>200</v>
      </c>
    </row>
  </sheetData>
  <autoFilter ref="A1:O133"/>
  <mergeCells count="103">
    <mergeCell ref="B121:B126"/>
    <mergeCell ref="A116:A117"/>
    <mergeCell ref="A118:A119"/>
    <mergeCell ref="A121:A126"/>
    <mergeCell ref="A127:A128"/>
    <mergeCell ref="A130:A131"/>
    <mergeCell ref="A35:A38"/>
    <mergeCell ref="A40:A41"/>
    <mergeCell ref="A43:A64"/>
    <mergeCell ref="A65:A66"/>
    <mergeCell ref="A68:A75"/>
    <mergeCell ref="A99:A100"/>
    <mergeCell ref="A101:A103"/>
    <mergeCell ref="A104:A115"/>
    <mergeCell ref="A76:A98"/>
    <mergeCell ref="B104:B115"/>
    <mergeCell ref="B29:B31"/>
    <mergeCell ref="E29:E31"/>
    <mergeCell ref="B35:B38"/>
    <mergeCell ref="E35:E38"/>
    <mergeCell ref="A2:A3"/>
    <mergeCell ref="A4:A5"/>
    <mergeCell ref="A8:A10"/>
    <mergeCell ref="A11:A21"/>
    <mergeCell ref="A23:A24"/>
    <mergeCell ref="A25:A28"/>
    <mergeCell ref="A29:A31"/>
    <mergeCell ref="A32:A33"/>
    <mergeCell ref="B25:B28"/>
    <mergeCell ref="E25:E28"/>
    <mergeCell ref="B23:B24"/>
    <mergeCell ref="D23:D24"/>
    <mergeCell ref="E23:E24"/>
    <mergeCell ref="B4:B5"/>
    <mergeCell ref="E4:E5"/>
    <mergeCell ref="B2:B3"/>
    <mergeCell ref="E2:E3"/>
    <mergeCell ref="B8:B10"/>
    <mergeCell ref="E8:E10"/>
    <mergeCell ref="E11:E21"/>
    <mergeCell ref="N32:N33"/>
    <mergeCell ref="N40:N41"/>
    <mergeCell ref="O40:O41"/>
    <mergeCell ref="B32:B33"/>
    <mergeCell ref="C32:C33"/>
    <mergeCell ref="D32:D33"/>
    <mergeCell ref="E32:E33"/>
    <mergeCell ref="F32:F33"/>
    <mergeCell ref="G32:G33"/>
    <mergeCell ref="O32:O33"/>
    <mergeCell ref="C40:C41"/>
    <mergeCell ref="K40:K41"/>
    <mergeCell ref="L40:L41"/>
    <mergeCell ref="M40:M41"/>
    <mergeCell ref="B40:B41"/>
    <mergeCell ref="J40:J41"/>
    <mergeCell ref="L71:L75"/>
    <mergeCell ref="E43:E64"/>
    <mergeCell ref="E76:E98"/>
    <mergeCell ref="E68:E75"/>
    <mergeCell ref="I32:I33"/>
    <mergeCell ref="J32:J33"/>
    <mergeCell ref="K32:K33"/>
    <mergeCell ref="L32:L33"/>
    <mergeCell ref="M32:M33"/>
    <mergeCell ref="E104:E115"/>
    <mergeCell ref="B116:B117"/>
    <mergeCell ref="E116:E117"/>
    <mergeCell ref="D40:D41"/>
    <mergeCell ref="E40:E41"/>
    <mergeCell ref="F40:F41"/>
    <mergeCell ref="G40:G41"/>
    <mergeCell ref="I40:I41"/>
    <mergeCell ref="B65:B66"/>
    <mergeCell ref="B76:B98"/>
    <mergeCell ref="B43:B64"/>
    <mergeCell ref="B68:B75"/>
    <mergeCell ref="E99:E100"/>
    <mergeCell ref="F71:F75"/>
    <mergeCell ref="M130:M131"/>
    <mergeCell ref="N130:N131"/>
    <mergeCell ref="O130:O131"/>
    <mergeCell ref="B11:B21"/>
    <mergeCell ref="E65:E66"/>
    <mergeCell ref="B99:B100"/>
    <mergeCell ref="F130:F131"/>
    <mergeCell ref="G130:G131"/>
    <mergeCell ref="I130:I131"/>
    <mergeCell ref="J130:J131"/>
    <mergeCell ref="K130:K131"/>
    <mergeCell ref="L130:L131"/>
    <mergeCell ref="B127:B128"/>
    <mergeCell ref="E127:E128"/>
    <mergeCell ref="B130:B131"/>
    <mergeCell ref="C130:C131"/>
    <mergeCell ref="D130:D131"/>
    <mergeCell ref="E130:E131"/>
    <mergeCell ref="B118:B119"/>
    <mergeCell ref="E118:E119"/>
    <mergeCell ref="E121:E123"/>
    <mergeCell ref="E124:E125"/>
    <mergeCell ref="B101:B103"/>
    <mergeCell ref="E101:E103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Elektrina Výzva č.1-2025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2024-09-27T10:23:58Z</dcterms:modified>
</cp:coreProperties>
</file>