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Desktop\Przetarg 2025\Załączniki\Załącznik nr 1 - Formularze Ofertowe\"/>
    </mc:Choice>
  </mc:AlternateContent>
  <xr:revisionPtr revIDLastSave="0" documentId="13_ncr:1_{FB198520-86B4-41CA-9219-3B2DE38B18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2" i="1" l="1"/>
  <c r="K82" i="1" s="1"/>
  <c r="L82" i="1" s="1"/>
  <c r="I81" i="1"/>
  <c r="K81" i="1" s="1"/>
  <c r="L81" i="1" s="1"/>
  <c r="I80" i="1"/>
  <c r="I79" i="1"/>
  <c r="I78" i="1"/>
  <c r="K78" i="1" s="1"/>
  <c r="L78" i="1" s="1"/>
  <c r="I77" i="1"/>
  <c r="K77" i="1" s="1"/>
  <c r="L77" i="1" s="1"/>
  <c r="I76" i="1"/>
  <c r="K76" i="1" s="1"/>
  <c r="I75" i="1"/>
  <c r="I74" i="1"/>
  <c r="K74" i="1" s="1"/>
  <c r="L74" i="1" s="1"/>
  <c r="I73" i="1"/>
  <c r="K73" i="1" s="1"/>
  <c r="L73" i="1" s="1"/>
  <c r="I72" i="1"/>
  <c r="K72" i="1" s="1"/>
  <c r="I71" i="1"/>
  <c r="I70" i="1"/>
  <c r="K70" i="1" s="1"/>
  <c r="L70" i="1" s="1"/>
  <c r="I69" i="1"/>
  <c r="K69" i="1" s="1"/>
  <c r="L69" i="1" s="1"/>
  <c r="I68" i="1"/>
  <c r="K68" i="1" s="1"/>
  <c r="I67" i="1"/>
  <c r="I66" i="1"/>
  <c r="K66" i="1" s="1"/>
  <c r="L66" i="1" s="1"/>
  <c r="I65" i="1"/>
  <c r="K65" i="1" s="1"/>
  <c r="L65" i="1" s="1"/>
  <c r="I64" i="1"/>
  <c r="I63" i="1"/>
  <c r="I62" i="1"/>
  <c r="K62" i="1" s="1"/>
  <c r="L62" i="1" s="1"/>
  <c r="I61" i="1"/>
  <c r="K61" i="1" s="1"/>
  <c r="L61" i="1" s="1"/>
  <c r="I60" i="1"/>
  <c r="K60" i="1" s="1"/>
  <c r="I59" i="1"/>
  <c r="I58" i="1"/>
  <c r="K58" i="1" s="1"/>
  <c r="L58" i="1" s="1"/>
  <c r="I57" i="1"/>
  <c r="K57" i="1" s="1"/>
  <c r="L57" i="1" s="1"/>
  <c r="I56" i="1"/>
  <c r="K56" i="1" s="1"/>
  <c r="I55" i="1"/>
  <c r="I54" i="1"/>
  <c r="K54" i="1" s="1"/>
  <c r="L54" i="1" s="1"/>
  <c r="I53" i="1"/>
  <c r="K53" i="1" s="1"/>
  <c r="L53" i="1" s="1"/>
  <c r="I52" i="1"/>
  <c r="K52" i="1" s="1"/>
  <c r="I51" i="1"/>
  <c r="I50" i="1"/>
  <c r="K50" i="1" s="1"/>
  <c r="L50" i="1" s="1"/>
  <c r="I47" i="1"/>
  <c r="K47" i="1" s="1"/>
  <c r="L47" i="1" s="1"/>
  <c r="I42" i="1"/>
  <c r="I37" i="1"/>
  <c r="I32" i="1"/>
  <c r="F84" i="1" s="1"/>
  <c r="L55" i="1" l="1"/>
  <c r="L67" i="1"/>
  <c r="L59" i="1"/>
  <c r="L63" i="1"/>
  <c r="L80" i="1"/>
  <c r="L75" i="1"/>
  <c r="K64" i="1"/>
  <c r="L64" i="1" s="1"/>
  <c r="K80" i="1"/>
  <c r="L52" i="1"/>
  <c r="L56" i="1"/>
  <c r="L60" i="1"/>
  <c r="L68" i="1"/>
  <c r="L72" i="1"/>
  <c r="L76" i="1"/>
  <c r="K42" i="1"/>
  <c r="L42" i="1" s="1"/>
  <c r="K32" i="1"/>
  <c r="L32" i="1" s="1"/>
  <c r="K37" i="1"/>
  <c r="L37" i="1" s="1"/>
  <c r="K51" i="1"/>
  <c r="L51" i="1" s="1"/>
  <c r="K55" i="1"/>
  <c r="K59" i="1"/>
  <c r="K63" i="1"/>
  <c r="K67" i="1"/>
  <c r="K71" i="1"/>
  <c r="L71" i="1" s="1"/>
  <c r="K75" i="1"/>
  <c r="K79" i="1"/>
  <c r="L79" i="1" s="1"/>
  <c r="F85" i="1" l="1"/>
  <c r="B26" i="1" s="1"/>
</calcChain>
</file>

<file path=xl/sharedStrings.xml><?xml version="1.0" encoding="utf-8"?>
<sst xmlns="http://schemas.openxmlformats.org/spreadsheetml/2006/main" count="235" uniqueCount="150">
  <si>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</si>
  <si>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</si>
  <si>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</si>
  <si>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</si>
  <si>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</si>
  <si>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</si>
  <si>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</si>
  <si>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</si>
  <si>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</si>
  <si>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</si>
  <si>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</si>
  <si>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</si>
  <si>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</si>
  <si>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</si>
  <si>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</si>
  <si>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</si>
  <si>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</si>
  <si>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</si>
  <si>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</si>
  <si>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</si>
  <si>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</si>
  <si>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</si>
  <si>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</si>
  <si>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</si>
  <si>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</si>
  <si>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</si>
  <si>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</si>
  <si>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</si>
  <si>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</si>
  <si>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</si>
  <si>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</si>
  <si>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</si>
  <si>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59</t>
  </si>
  <si>
    <t>WYK-TAL40</t>
  </si>
  <si>
    <t>Zdarcie pokrywy na talerzach 40 cm x 40 cm</t>
  </si>
  <si>
    <t>TSZT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</si>
  <si>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</si>
  <si>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</si>
  <si>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</si>
  <si>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</si>
  <si>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</si>
  <si>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</si>
  <si>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</si>
  <si>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</si>
  <si>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</si>
  <si>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</si>
  <si>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</si>
  <si>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</si>
  <si>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</si>
  <si>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</si>
  <si>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</si>
  <si>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</si>
  <si>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</si>
  <si>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</si>
  <si>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</si>
  <si>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</si>
  <si>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</si>
  <si>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</si>
  <si>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</si>
  <si>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</si>
  <si>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</si>
  <si>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</si>
  <si>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</si>
  <si>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</si>
  <si>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</si>
  <si>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</si>
  <si>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</si>
  <si>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</si>
  <si>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</si>
  <si>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</si>
  <si>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</si>
  <si>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</si>
  <si>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</si>
  <si>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</si>
  <si>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</si>
  <si>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</si>
  <si>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</si>
  <si>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</si>
  <si>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</si>
  <si>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</si>
  <si>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</si>
  <si>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</si>
  <si>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</si>
  <si>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</si>
  <si>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151</t>
  </si>
  <si>
    <t>PUŁ-WT</t>
  </si>
  <si>
    <t>Wykładanie pułapek na szkodniki wtórne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</si>
  <si>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</si>
  <si>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</si>
  <si>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</si>
  <si>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</si>
  <si>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</si>
  <si>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</si>
  <si>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</si>
  <si>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</si>
  <si>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</si>
  <si>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</si>
  <si>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</si>
  <si>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</si>
  <si>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</si>
  <si>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</si>
  <si>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</si>
  <si>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</si>
  <si>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</si>
  <si>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</si>
  <si>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</si>
  <si>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</si>
  <si>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</si>
  <si>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</si>
  <si>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</si>
  <si>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</si>
  <si>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</si>
  <si>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</si>
  <si>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</si>
  <si>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</si>
  <si>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</si>
  <si>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</si>
  <si>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</si>
  <si>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</si>
  <si>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</si>
  <si>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</si>
  <si>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</si>
  <si>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</si>
  <si>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</si>
  <si>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</si>
  <si>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</si>
  <si>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</si>
  <si>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</si>
  <si>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</si>
  <si>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</si>
  <si>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</si>
  <si>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Odpowiadając na ogłoszenie o przetargu nieograniczonym na „Wykonywanie usług z zakresu gospodarki leśnej na terenie Nadleśnictwa Ustroń w roku 2025''  składamy niniejszym ofertę na pakiet 13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</si>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</sst>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3"/>
  <sheetViews>
    <sheetView tabSelected="1" workbookViewId="0">
      <selection activeCell="B117" sqref="B117:N11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123</v>
      </c>
      <c r="J2" s="38"/>
      <c r="K2" s="38"/>
      <c r="L2" s="38"/>
      <c r="M2" s="38"/>
      <c r="N2" s="38"/>
      <c r="O2" s="38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8"/>
      <c r="C4" s="28"/>
      <c r="D4" s="28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8"/>
      <c r="C6" s="28"/>
      <c r="D6" s="28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8"/>
      <c r="C8" s="28"/>
      <c r="D8" s="28"/>
    </row>
    <row r="9" spans="2:15" s="1" customFormat="1" ht="4.3499999999999996" customHeight="1" x14ac:dyDescent="0.2"/>
    <row r="10" spans="2:15" s="1" customFormat="1" ht="6.95" customHeight="1" x14ac:dyDescent="0.2">
      <c r="B10" s="19" t="s">
        <v>124</v>
      </c>
      <c r="C10" s="19"/>
      <c r="D10" s="19"/>
    </row>
    <row r="11" spans="2:15" s="1" customFormat="1" ht="12.2" customHeight="1" x14ac:dyDescent="0.2">
      <c r="B11" s="19"/>
      <c r="C11" s="19"/>
      <c r="D11" s="19"/>
      <c r="G11" s="33" t="s">
        <v>125</v>
      </c>
      <c r="H11" s="33"/>
      <c r="I11" s="33"/>
      <c r="J11" s="33"/>
      <c r="K11" s="33"/>
      <c r="L11" s="33"/>
      <c r="M11" s="33"/>
      <c r="N11" s="33"/>
    </row>
    <row r="12" spans="2:15" s="1" customFormat="1" ht="7.9" customHeight="1" x14ac:dyDescent="0.2">
      <c r="G12" s="33"/>
      <c r="H12" s="33"/>
      <c r="I12" s="33"/>
      <c r="J12" s="33"/>
      <c r="K12" s="33"/>
      <c r="L12" s="33"/>
      <c r="M12" s="33"/>
      <c r="N12" s="33"/>
    </row>
    <row r="13" spans="2:15" s="1" customFormat="1" ht="20.25" customHeight="1" x14ac:dyDescent="0.2"/>
    <row r="14" spans="2:15" s="1" customFormat="1" ht="24" customHeight="1" x14ac:dyDescent="0.2">
      <c r="E14" s="29" t="s">
        <v>126</v>
      </c>
      <c r="F14" s="29"/>
      <c r="G14" s="29"/>
    </row>
    <row r="15" spans="2:15" s="1" customFormat="1" ht="43.15" customHeight="1" x14ac:dyDescent="0.2"/>
    <row r="16" spans="2:15" s="1" customFormat="1" ht="20.85" customHeight="1" x14ac:dyDescent="0.2">
      <c r="B16" s="17" t="s">
        <v>127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85" customHeight="1" x14ac:dyDescent="0.2">
      <c r="B18" s="17" t="s">
        <v>128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85" customHeight="1" x14ac:dyDescent="0.2">
      <c r="B20" s="17" t="s">
        <v>129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85" customHeight="1" x14ac:dyDescent="0.2">
      <c r="B22" s="17" t="s">
        <v>130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25" t="s">
        <v>131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3" s="1" customFormat="1" ht="2.65" customHeight="1" x14ac:dyDescent="0.2"/>
    <row r="26" spans="2:13" s="1" customFormat="1" ht="60.75" customHeight="1" x14ac:dyDescent="0.2">
      <c r="B26" s="26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132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149</v>
      </c>
      <c r="M31" s="39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2122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4">
        <f>ROUND(I32+ K32,2)</f>
        <v>0</v>
      </c>
      <c r="M32" s="35"/>
    </row>
    <row r="33" spans="2:13" s="1" customFormat="1" ht="3.2" customHeight="1" x14ac:dyDescent="0.2"/>
    <row r="34" spans="2:13" s="1" customFormat="1" ht="18.2" customHeight="1" x14ac:dyDescent="0.2">
      <c r="B34" s="17" t="s">
        <v>133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149</v>
      </c>
      <c r="M36" s="39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1170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4">
        <f>ROUND(I37+ K37,2)</f>
        <v>0</v>
      </c>
      <c r="M37" s="35"/>
    </row>
    <row r="38" spans="2:13" s="1" customFormat="1" ht="3.2" customHeight="1" x14ac:dyDescent="0.2"/>
    <row r="39" spans="2:13" s="1" customFormat="1" ht="18.2" customHeight="1" x14ac:dyDescent="0.2">
      <c r="B39" s="17" t="s">
        <v>134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149</v>
      </c>
      <c r="M41" s="39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158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4">
        <f>ROUND(I42+ K42,2)</f>
        <v>0</v>
      </c>
      <c r="M42" s="35"/>
    </row>
    <row r="43" spans="2:13" s="1" customFormat="1" ht="3.2" customHeight="1" x14ac:dyDescent="0.2"/>
    <row r="44" spans="2:13" s="1" customFormat="1" ht="18.2" customHeight="1" x14ac:dyDescent="0.2">
      <c r="B44" s="17" t="s">
        <v>135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149</v>
      </c>
      <c r="M46" s="39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1550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4">
        <f>ROUND(I47+ K47,2)</f>
        <v>0</v>
      </c>
      <c r="M47" s="3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9" t="s">
        <v>149</v>
      </c>
      <c r="M49" s="39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40</v>
      </c>
      <c r="H50" s="11">
        <v>0</v>
      </c>
      <c r="I50" s="10">
        <f t="shared" ref="I50:I82" si="0">ROUND(G50* H50,2)</f>
        <v>0</v>
      </c>
      <c r="J50" s="5">
        <v>8</v>
      </c>
      <c r="K50" s="10">
        <f t="shared" ref="K50:K82" si="1">ROUND(I50* J50/100,2)</f>
        <v>0</v>
      </c>
      <c r="L50" s="34">
        <f t="shared" ref="L50:L82" si="2">ROUND(I50+ K50,2)</f>
        <v>0</v>
      </c>
      <c r="M50" s="35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400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4">
        <f t="shared" si="2"/>
        <v>0</v>
      </c>
      <c r="M51" s="35"/>
    </row>
    <row r="52" spans="2:13" s="1" customFormat="1" ht="69.400000000000006" customHeight="1" x14ac:dyDescent="0.2">
      <c r="B52" s="5">
        <v>7</v>
      </c>
      <c r="C52" s="6" t="s">
        <v>21</v>
      </c>
      <c r="D52" s="6" t="s">
        <v>22</v>
      </c>
      <c r="E52" s="9" t="s">
        <v>23</v>
      </c>
      <c r="F52" s="6" t="s">
        <v>24</v>
      </c>
      <c r="G52" s="8">
        <v>1.35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4">
        <f t="shared" si="2"/>
        <v>0</v>
      </c>
      <c r="M52" s="35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140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4">
        <f t="shared" si="2"/>
        <v>0</v>
      </c>
      <c r="M53" s="35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100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4">
        <f t="shared" si="2"/>
        <v>0</v>
      </c>
      <c r="M54" s="35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15.84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4">
        <f t="shared" si="2"/>
        <v>0</v>
      </c>
      <c r="M55" s="35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7.86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4">
        <f t="shared" si="2"/>
        <v>0</v>
      </c>
      <c r="M56" s="35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23.7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4">
        <f t="shared" si="2"/>
        <v>0</v>
      </c>
      <c r="M57" s="35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35</v>
      </c>
      <c r="G58" s="8">
        <v>15.84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4">
        <f t="shared" si="2"/>
        <v>0</v>
      </c>
      <c r="M58" s="35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35</v>
      </c>
      <c r="G59" s="8">
        <v>7.86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4">
        <f t="shared" si="2"/>
        <v>0</v>
      </c>
      <c r="M59" s="35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35</v>
      </c>
      <c r="G60" s="8">
        <v>23.7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4">
        <f t="shared" si="2"/>
        <v>0</v>
      </c>
      <c r="M60" s="35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24</v>
      </c>
      <c r="G61" s="8">
        <v>1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4">
        <f t="shared" si="2"/>
        <v>0</v>
      </c>
      <c r="M61" s="35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24</v>
      </c>
      <c r="G62" s="8">
        <v>22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4">
        <f t="shared" si="2"/>
        <v>0</v>
      </c>
      <c r="M62" s="35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24</v>
      </c>
      <c r="G63" s="8">
        <v>13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4">
        <f t="shared" si="2"/>
        <v>0</v>
      </c>
      <c r="M63" s="35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24</v>
      </c>
      <c r="G64" s="8">
        <v>10.64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4">
        <f t="shared" si="2"/>
        <v>0</v>
      </c>
      <c r="M64" s="35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24</v>
      </c>
      <c r="G65" s="8">
        <v>29.94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4">
        <f t="shared" si="2"/>
        <v>0</v>
      </c>
      <c r="M65" s="35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24</v>
      </c>
      <c r="G66" s="8">
        <v>34.1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4">
        <f t="shared" si="2"/>
        <v>0</v>
      </c>
      <c r="M66" s="35"/>
    </row>
    <row r="67" spans="2:13" s="1" customFormat="1" ht="28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2</v>
      </c>
      <c r="H67" s="11">
        <v>0</v>
      </c>
      <c r="I67" s="10">
        <f t="shared" si="0"/>
        <v>0</v>
      </c>
      <c r="J67" s="5">
        <v>23</v>
      </c>
      <c r="K67" s="10">
        <f t="shared" si="1"/>
        <v>0</v>
      </c>
      <c r="L67" s="34">
        <f t="shared" si="2"/>
        <v>0</v>
      </c>
      <c r="M67" s="35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72</v>
      </c>
      <c r="G68" s="8">
        <v>8.6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4">
        <f t="shared" si="2"/>
        <v>0</v>
      </c>
      <c r="M68" s="35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200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4">
        <f t="shared" si="2"/>
        <v>0</v>
      </c>
      <c r="M69" s="35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10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4">
        <f t="shared" si="2"/>
        <v>0</v>
      </c>
      <c r="M70" s="35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83</v>
      </c>
      <c r="G71" s="8">
        <v>40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4">
        <f t="shared" si="2"/>
        <v>0</v>
      </c>
      <c r="M71" s="35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13</v>
      </c>
      <c r="G72" s="8">
        <v>15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4">
        <f t="shared" si="2"/>
        <v>0</v>
      </c>
      <c r="M72" s="35"/>
    </row>
    <row r="73" spans="2:13" s="1" customFormat="1" ht="28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83</v>
      </c>
      <c r="G73" s="8">
        <v>92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34">
        <f t="shared" si="2"/>
        <v>0</v>
      </c>
      <c r="M73" s="35"/>
    </row>
    <row r="74" spans="2:13" s="1" customFormat="1" ht="28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83</v>
      </c>
      <c r="G74" s="8">
        <v>40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34">
        <f t="shared" si="2"/>
        <v>0</v>
      </c>
      <c r="M74" s="35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83</v>
      </c>
      <c r="G75" s="8">
        <v>100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34">
        <f t="shared" si="2"/>
        <v>0</v>
      </c>
      <c r="M75" s="35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79</v>
      </c>
      <c r="G76" s="8">
        <v>785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34">
        <f t="shared" si="2"/>
        <v>0</v>
      </c>
      <c r="M76" s="35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101</v>
      </c>
      <c r="F77" s="6" t="s">
        <v>79</v>
      </c>
      <c r="G77" s="8">
        <v>300</v>
      </c>
      <c r="H77" s="11">
        <v>0</v>
      </c>
      <c r="I77" s="10">
        <f t="shared" si="0"/>
        <v>0</v>
      </c>
      <c r="J77" s="5">
        <v>23</v>
      </c>
      <c r="K77" s="10">
        <f t="shared" si="1"/>
        <v>0</v>
      </c>
      <c r="L77" s="34">
        <f t="shared" si="2"/>
        <v>0</v>
      </c>
      <c r="M77" s="35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79</v>
      </c>
      <c r="G78" s="8">
        <v>30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34">
        <f t="shared" si="2"/>
        <v>0</v>
      </c>
      <c r="M78" s="35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79</v>
      </c>
      <c r="G79" s="8">
        <v>41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34">
        <f t="shared" si="2"/>
        <v>0</v>
      </c>
      <c r="M79" s="35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109</v>
      </c>
      <c r="F80" s="6" t="s">
        <v>79</v>
      </c>
      <c r="G80" s="8">
        <v>252.5</v>
      </c>
      <c r="H80" s="11">
        <v>0</v>
      </c>
      <c r="I80" s="10">
        <f t="shared" si="0"/>
        <v>0</v>
      </c>
      <c r="J80" s="5">
        <v>23</v>
      </c>
      <c r="K80" s="10">
        <f t="shared" si="1"/>
        <v>0</v>
      </c>
      <c r="L80" s="34">
        <f t="shared" si="2"/>
        <v>0</v>
      </c>
      <c r="M80" s="35"/>
    </row>
    <row r="81" spans="2:14" s="1" customFormat="1" ht="19.7" customHeight="1" x14ac:dyDescent="0.2">
      <c r="B81" s="5">
        <v>36</v>
      </c>
      <c r="C81" s="6" t="s">
        <v>112</v>
      </c>
      <c r="D81" s="6" t="s">
        <v>113</v>
      </c>
      <c r="E81" s="7" t="s">
        <v>114</v>
      </c>
      <c r="F81" s="6" t="s">
        <v>79</v>
      </c>
      <c r="G81" s="8">
        <v>119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34">
        <f t="shared" si="2"/>
        <v>0</v>
      </c>
      <c r="M81" s="35"/>
    </row>
    <row r="82" spans="2:14" s="1" customFormat="1" ht="19.7" customHeight="1" x14ac:dyDescent="0.2">
      <c r="B82" s="5">
        <v>37</v>
      </c>
      <c r="C82" s="6" t="s">
        <v>115</v>
      </c>
      <c r="D82" s="6" t="s">
        <v>116</v>
      </c>
      <c r="E82" s="7" t="s">
        <v>114</v>
      </c>
      <c r="F82" s="6" t="s">
        <v>79</v>
      </c>
      <c r="G82" s="8">
        <v>90</v>
      </c>
      <c r="H82" s="11">
        <v>0</v>
      </c>
      <c r="I82" s="10">
        <f t="shared" si="0"/>
        <v>0</v>
      </c>
      <c r="J82" s="5">
        <v>23</v>
      </c>
      <c r="K82" s="10">
        <f t="shared" si="1"/>
        <v>0</v>
      </c>
      <c r="L82" s="34">
        <f t="shared" si="2"/>
        <v>0</v>
      </c>
      <c r="M82" s="35"/>
    </row>
    <row r="83" spans="2:14" s="1" customFormat="1" ht="55.9" customHeight="1" x14ac:dyDescent="0.2"/>
    <row r="84" spans="2:14" s="1" customFormat="1" ht="21.4" customHeight="1" x14ac:dyDescent="0.2">
      <c r="B84" s="27" t="s">
        <v>117</v>
      </c>
      <c r="C84" s="27"/>
      <c r="D84" s="27"/>
      <c r="E84" s="27"/>
      <c r="F84" s="30">
        <f>ROUND(I32+I37+I42+I47+I50+I51+I52+I53+I54+I55+I56+I57+I58+I59+I60+I61+I62+I63+I64+I65+I66+I67+I68+I69+I70+I71+I72+I73+I74+I75+I76+I77+I78+I79+I80+I81+I82,2)</f>
        <v>0</v>
      </c>
      <c r="G84" s="31"/>
      <c r="H84" s="31"/>
      <c r="I84" s="31"/>
      <c r="J84" s="31"/>
      <c r="K84" s="31"/>
      <c r="L84" s="31"/>
      <c r="M84" s="32"/>
    </row>
    <row r="85" spans="2:14" s="1" customFormat="1" ht="21.4" customHeight="1" x14ac:dyDescent="0.2">
      <c r="B85" s="27" t="s">
        <v>118</v>
      </c>
      <c r="C85" s="27"/>
      <c r="D85" s="27"/>
      <c r="E85" s="27"/>
      <c r="F85" s="14">
        <f>ROUND(L32+L37+L42+L47+L50+L51+L52+L53+L54+L55+L56+L57+L58+L59+L60+L61+L62+L63+L64+L65+L66+L67+L68+L69+L70+L71+L72+L73+L74+L75+L76+L77+L78+L79+L80+L81+L82,2)</f>
        <v>0</v>
      </c>
      <c r="G85" s="15"/>
      <c r="H85" s="15"/>
      <c r="I85" s="15"/>
      <c r="J85" s="15"/>
      <c r="K85" s="15"/>
      <c r="L85" s="15"/>
      <c r="M85" s="16"/>
    </row>
    <row r="86" spans="2:14" s="1" customFormat="1" ht="11.1" customHeight="1" x14ac:dyDescent="0.2"/>
    <row r="87" spans="2:14" s="1" customFormat="1" ht="80.099999999999994" customHeight="1" x14ac:dyDescent="0.2">
      <c r="B87" s="22" t="s">
        <v>136</v>
      </c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2:14" s="1" customFormat="1" ht="2.65" customHeight="1" x14ac:dyDescent="0.2"/>
    <row r="89" spans="2:14" s="1" customFormat="1" ht="110.1" customHeight="1" x14ac:dyDescent="0.2">
      <c r="B89" s="22" t="s">
        <v>137</v>
      </c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2:14" s="1" customFormat="1" ht="5.25" customHeight="1" x14ac:dyDescent="0.2"/>
    <row r="91" spans="2:14" s="1" customFormat="1" ht="110.1" customHeight="1" x14ac:dyDescent="0.2">
      <c r="B91" s="18" t="s">
        <v>138</v>
      </c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2:14" s="1" customFormat="1" ht="5.25" customHeight="1" x14ac:dyDescent="0.2"/>
    <row r="93" spans="2:14" s="1" customFormat="1" ht="37.9" customHeight="1" x14ac:dyDescent="0.2">
      <c r="B93" s="21" t="s">
        <v>119</v>
      </c>
      <c r="C93" s="21"/>
      <c r="D93" s="21"/>
      <c r="E93" s="21"/>
      <c r="F93" s="36" t="s">
        <v>120</v>
      </c>
      <c r="G93" s="36"/>
      <c r="H93" s="36"/>
      <c r="I93" s="36"/>
      <c r="J93" s="36"/>
      <c r="K93" s="36"/>
      <c r="L93" s="36"/>
    </row>
    <row r="94" spans="2:14" s="1" customFormat="1" ht="28.7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8.7" customHeight="1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8.7" customHeight="1" x14ac:dyDescent="0.2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</row>
    <row r="97" spans="2:14" s="1" customFormat="1" ht="28.7" customHeight="1" x14ac:dyDescent="0.2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</row>
    <row r="98" spans="2:14" s="1" customFormat="1" ht="2.65" customHeight="1" x14ac:dyDescent="0.2"/>
    <row r="99" spans="2:14" s="1" customFormat="1" ht="203.1" customHeight="1" x14ac:dyDescent="0.2">
      <c r="B99" s="22" t="s">
        <v>139</v>
      </c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 s="1" customFormat="1" ht="2.65" customHeight="1" x14ac:dyDescent="0.2"/>
    <row r="101" spans="2:14" s="1" customFormat="1" ht="36.950000000000003" customHeight="1" x14ac:dyDescent="0.2">
      <c r="B101" s="20" t="s">
        <v>140</v>
      </c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</row>
    <row r="102" spans="2:14" s="1" customFormat="1" ht="2.65" customHeight="1" x14ac:dyDescent="0.2"/>
    <row r="103" spans="2:14" s="1" customFormat="1" ht="37.9" customHeight="1" x14ac:dyDescent="0.2">
      <c r="B103" s="21" t="s">
        <v>121</v>
      </c>
      <c r="C103" s="21"/>
      <c r="D103" s="21"/>
      <c r="E103" s="21"/>
      <c r="F103" s="23" t="s">
        <v>122</v>
      </c>
      <c r="G103" s="23"/>
      <c r="H103" s="23"/>
      <c r="I103" s="23"/>
      <c r="J103" s="23"/>
      <c r="K103" s="23"/>
      <c r="L103" s="23"/>
    </row>
    <row r="104" spans="2:14" s="1" customFormat="1" ht="28.7" customHeight="1" x14ac:dyDescent="0.2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</row>
    <row r="105" spans="2:14" s="1" customFormat="1" ht="28.7" customHeight="1" x14ac:dyDescent="0.2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2:14" s="1" customFormat="1" ht="28.7" customHeight="1" x14ac:dyDescent="0.2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2:14" s="1" customFormat="1" ht="28.7" customHeight="1" x14ac:dyDescent="0.2"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</row>
    <row r="108" spans="2:14" s="1" customFormat="1" ht="2.65" customHeight="1" x14ac:dyDescent="0.2"/>
    <row r="109" spans="2:14" s="1" customFormat="1" ht="159.94999999999999" customHeight="1" x14ac:dyDescent="0.2">
      <c r="B109" s="22" t="s">
        <v>141</v>
      </c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 s="1" customFormat="1" ht="2.65" customHeight="1" x14ac:dyDescent="0.2"/>
    <row r="111" spans="2:14" s="1" customFormat="1" ht="54.95" customHeight="1" x14ac:dyDescent="0.2">
      <c r="B111" s="22" t="s">
        <v>142</v>
      </c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 s="1" customFormat="1" ht="2.65" customHeight="1" x14ac:dyDescent="0.2"/>
    <row r="113" spans="2:14" s="1" customFormat="1" ht="60" customHeight="1" x14ac:dyDescent="0.2">
      <c r="B113" s="18" t="s">
        <v>143</v>
      </c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2:14" s="1" customFormat="1" ht="2.65" customHeight="1" x14ac:dyDescent="0.2"/>
    <row r="115" spans="2:14" s="1" customFormat="1" ht="48" customHeight="1" x14ac:dyDescent="0.2">
      <c r="B115" s="18" t="s">
        <v>144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2:14" s="1" customFormat="1" ht="2.65" customHeight="1" x14ac:dyDescent="0.2"/>
    <row r="117" spans="2:14" s="1" customFormat="1" ht="125.1" customHeight="1" x14ac:dyDescent="0.2">
      <c r="B117" s="22" t="s">
        <v>145</v>
      </c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 s="1" customFormat="1" ht="2.65" customHeight="1" x14ac:dyDescent="0.2"/>
    <row r="119" spans="2:14" s="1" customFormat="1" ht="84.95" customHeight="1" x14ac:dyDescent="0.2">
      <c r="B119" s="22" t="s">
        <v>146</v>
      </c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 s="1" customFormat="1" ht="86.85" customHeight="1" x14ac:dyDescent="0.2"/>
    <row r="121" spans="2:14" s="1" customFormat="1" ht="17.649999999999999" customHeight="1" x14ac:dyDescent="0.2">
      <c r="I121" s="37" t="s">
        <v>147</v>
      </c>
      <c r="J121" s="37"/>
    </row>
    <row r="122" spans="2:14" s="1" customFormat="1" ht="145.15" customHeight="1" x14ac:dyDescent="0.2"/>
    <row r="123" spans="2:14" s="1" customFormat="1" ht="81.599999999999994" customHeight="1" x14ac:dyDescent="0.2">
      <c r="B123" s="24" t="s">
        <v>148</v>
      </c>
      <c r="C123" s="24"/>
      <c r="D123" s="24"/>
      <c r="E123" s="24"/>
      <c r="F123" s="24"/>
      <c r="G123" s="24"/>
      <c r="H123" s="24"/>
      <c r="I123" s="24"/>
      <c r="J123" s="24"/>
    </row>
  </sheetData>
  <mergeCells count="99">
    <mergeCell ref="L79:M79"/>
    <mergeCell ref="L80:M80"/>
    <mergeCell ref="L81:M81"/>
    <mergeCell ref="L82:M82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I121:J12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93:L93"/>
    <mergeCell ref="F94:L94"/>
    <mergeCell ref="F95:L95"/>
    <mergeCell ref="F96:L96"/>
    <mergeCell ref="F97:L97"/>
    <mergeCell ref="F84:M84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B115:N115"/>
    <mergeCell ref="B117:N117"/>
    <mergeCell ref="B119:N119"/>
    <mergeCell ref="B123:J123"/>
    <mergeCell ref="B24:L24"/>
    <mergeCell ref="B26:L26"/>
    <mergeCell ref="B29:K29"/>
    <mergeCell ref="B34:K34"/>
    <mergeCell ref="B39:K39"/>
    <mergeCell ref="B85:E85"/>
    <mergeCell ref="B87:N87"/>
    <mergeCell ref="B89:N89"/>
    <mergeCell ref="B106:E106"/>
    <mergeCell ref="B107:E107"/>
    <mergeCell ref="B109:N109"/>
    <mergeCell ref="B111:N111"/>
    <mergeCell ref="B113:N113"/>
    <mergeCell ref="F106:L106"/>
    <mergeCell ref="F107:L107"/>
    <mergeCell ref="B10:D11"/>
    <mergeCell ref="B101:N101"/>
    <mergeCell ref="B103:E103"/>
    <mergeCell ref="B104:E104"/>
    <mergeCell ref="B105:E105"/>
    <mergeCell ref="B91:N91"/>
    <mergeCell ref="B93:E93"/>
    <mergeCell ref="B94:E94"/>
    <mergeCell ref="B95:E95"/>
    <mergeCell ref="B96:E96"/>
    <mergeCell ref="B97:E97"/>
    <mergeCell ref="B99:N99"/>
    <mergeCell ref="F103:L103"/>
    <mergeCell ref="B3:E3"/>
    <mergeCell ref="B5:E5"/>
    <mergeCell ref="B7:E7"/>
    <mergeCell ref="F104:L104"/>
    <mergeCell ref="F105:L105"/>
    <mergeCell ref="F85:M85"/>
    <mergeCell ref="B16:I16"/>
    <mergeCell ref="B18:I18"/>
    <mergeCell ref="B20:I20"/>
    <mergeCell ref="B22:I22"/>
    <mergeCell ref="B4:D4"/>
    <mergeCell ref="B44:K44"/>
    <mergeCell ref="B6:D6"/>
    <mergeCell ref="B8:D8"/>
    <mergeCell ref="B84:E84"/>
    <mergeCell ref="E14:G1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dcterms:created xsi:type="dcterms:W3CDTF">2024-10-28T09:07:35Z</dcterms:created>
  <dcterms:modified xsi:type="dcterms:W3CDTF">2024-10-28T09:26:20Z</dcterms:modified>
</cp:coreProperties>
</file>