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04\VO_DOC\01. Súťaže\2017\02. Prebiehajúce zákazky\02. Oddelenie VO\04. Juraj\27 - 2017 - 244. Poistenie zodpovednosti 1\06. PT - Josephine\01. Výzva na predloženie CP + Prílohy\"/>
    </mc:Choice>
  </mc:AlternateContent>
  <bookViews>
    <workbookView xWindow="0" yWindow="0" windowWidth="19095" windowHeight="12090" tabRatio="727"/>
  </bookViews>
  <sheets>
    <sheet name="Príloha č. 1" sheetId="1" r:id="rId1"/>
    <sheet name="Príloha č. 2 " sheetId="6" r:id="rId2"/>
    <sheet name="Príloha č. 3" sheetId="11" r:id="rId3"/>
  </sheets>
  <definedNames>
    <definedName name="_xlnm.Print_Area" localSheetId="2">'Príloha č. 3'!$A$1:$I$27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0" i="6" l="1"/>
  <c r="E61" i="6"/>
  <c r="E59" i="6"/>
  <c r="E58" i="6"/>
  <c r="H8" i="11"/>
  <c r="I8" i="11" s="1"/>
  <c r="I9" i="11" s="1"/>
  <c r="E55" i="6" l="1"/>
  <c r="E54" i="6"/>
  <c r="B63" i="6" l="1"/>
  <c r="E52" i="6"/>
  <c r="E53" i="6"/>
  <c r="A2" i="6" l="1"/>
  <c r="C13" i="11" l="1"/>
  <c r="C12" i="11"/>
  <c r="B17" i="11"/>
  <c r="B16" i="11"/>
  <c r="C11" i="11"/>
  <c r="B64" i="6"/>
  <c r="C10" i="11" l="1"/>
  <c r="A2" i="11"/>
</calcChain>
</file>

<file path=xl/sharedStrings.xml><?xml version="1.0" encoding="utf-8"?>
<sst xmlns="http://schemas.openxmlformats.org/spreadsheetml/2006/main" count="162" uniqueCount="117">
  <si>
    <t>Obchodný názov uchádzača:</t>
  </si>
  <si>
    <t>Sídlo uchádzača:</t>
  </si>
  <si>
    <t>IČO:</t>
  </si>
  <si>
    <t>DIČ:</t>
  </si>
  <si>
    <t>Meno a priezvisko:</t>
  </si>
  <si>
    <t>Telefónne číslo:</t>
  </si>
  <si>
    <t>E-mail:</t>
  </si>
  <si>
    <t>Kontaktná osoba uchádzača - počas procesu VO</t>
  </si>
  <si>
    <t>V:</t>
  </si>
  <si>
    <t>Dňa:</t>
  </si>
  <si>
    <t xml:space="preserve">Dňa: </t>
  </si>
  <si>
    <t>Poznámka:</t>
  </si>
  <si>
    <t>Názov predmetu zákazky:</t>
  </si>
  <si>
    <t>- povinné údaje vyplní uchádzač</t>
  </si>
  <si>
    <t>1.</t>
  </si>
  <si>
    <t>2.</t>
  </si>
  <si>
    <t>3.</t>
  </si>
  <si>
    <t>4.</t>
  </si>
  <si>
    <t xml:space="preserve">Opis a požadované minimálne technické vlastnosti, parametre a hodnoty predmetu zákazky
</t>
  </si>
  <si>
    <t>Ponúkaná 
hodnota</t>
  </si>
  <si>
    <t>Požadovaná 
hodnota</t>
  </si>
  <si>
    <t>Kontaktná osoba dodávateľa pre účely overenia si informácií týkajúcich sa technických parametrov ponúkaného produktu:</t>
  </si>
  <si>
    <t>Pracovné zaradenie:</t>
  </si>
  <si>
    <t>ŠPECIFIKÁCIA PREDMETU ZÁKAZKY</t>
  </si>
  <si>
    <t>Por. č.</t>
  </si>
  <si>
    <t>Názov ponúkaného produktu uchádzača</t>
  </si>
  <si>
    <t>DPH</t>
  </si>
  <si>
    <t>5.</t>
  </si>
  <si>
    <t>6.</t>
  </si>
  <si>
    <t>7.</t>
  </si>
  <si>
    <t>8.</t>
  </si>
  <si>
    <t>9.</t>
  </si>
  <si>
    <t>Názov položky</t>
  </si>
  <si>
    <t>Mer. 
jed.
(MJ)</t>
  </si>
  <si>
    <t>bez DPH</t>
  </si>
  <si>
    <t>s DPH</t>
  </si>
  <si>
    <t>Sadzba DPH
v %</t>
  </si>
  <si>
    <t>Týmto potvrdzujem, že všetky uvedené informácie sú pravdivé.</t>
  </si>
  <si>
    <t>- kritérium</t>
  </si>
  <si>
    <t>Položky predmetu zákazky</t>
  </si>
  <si>
    <t xml:space="preserve">Podpis a pečiatka uchádzača </t>
  </si>
  <si>
    <t>Podpis a pečiatka uchádzača</t>
  </si>
  <si>
    <t>áno</t>
  </si>
  <si>
    <t>- cena jednotlivej položky</t>
  </si>
  <si>
    <t>2.1</t>
  </si>
  <si>
    <t>2.2</t>
  </si>
  <si>
    <t>Poistenie zodpovednosti za škodu spôsobenú pri poskytovaním zdravotnej starostlivosti</t>
  </si>
  <si>
    <t>Požadovaný sublimit:</t>
  </si>
  <si>
    <t>-</t>
  </si>
  <si>
    <t>Poistením musí byť krytý:</t>
  </si>
  <si>
    <t>Študent, lekár, zdravotnícky pracovník a pod., ktorý získava počas trvania poistnej doby praktické skúsenosti zo zdravotnej starostlivosti vo VÚSCH, a.s., ktorý je špecializovaným výučbovým zariadením.</t>
  </si>
  <si>
    <t>a)</t>
  </si>
  <si>
    <t>b)</t>
  </si>
  <si>
    <t>Požadované poistenie sa musí vzťahovať aj na:</t>
  </si>
  <si>
    <t>c)</t>
  </si>
  <si>
    <t>Regresné náhrady zdravotných poisťovní a Sociálnej poisťovne uplatnené v dôsledku porušenia povinností poisteného, ktorým bola spôsobená škoda na zdraví tretích osôb;</t>
  </si>
  <si>
    <t>d)</t>
  </si>
  <si>
    <t>Používanie lekárskych prístrojov pri poskytovaní zdravotnej starostlivosti;</t>
  </si>
  <si>
    <t>e)</t>
  </si>
  <si>
    <t>Zodpovednosť za škodu spôsobenú lekárom, prípadne sanitárom pri poskytovaní prvej pomoci vo vozidle záchrannej služby, pokiaľ poistený za škodu zodpovedá;</t>
  </si>
  <si>
    <t>f)</t>
  </si>
  <si>
    <t>Zodpovednosť za škodu spôsobenú výkonom úplnej anestézy a intenzívnej medicíny;</t>
  </si>
  <si>
    <t>g)</t>
  </si>
  <si>
    <t>i)</t>
  </si>
  <si>
    <t>Verejný obstarávateľ požaduje poistenie na princípe Claims – made s retroaktívnym dátumom:</t>
  </si>
  <si>
    <t>Verejný obstarávateľ ako poistený požaduje:</t>
  </si>
  <si>
    <t>Rozšírenú dobu možnosti oznámenia  nároku za škodu spôsobenú  pri poskytovaní zdravotnej starostlivosti v dĺžke 90 dní od skončenia doby trvania poistenia u poisťovateľa, počas ktorej môže poistený oznámiť poisťovateľovi vznik nároku na uplatnenie si poistného plnenia. Za toto rozšírenie doby nebude poistený platiť žiadne dodatočné poistné. Poistený súhlasí, aby priznanie tejto doby bolo podmienené nedojednaním si poistenia zodpovednosti za škodu spôsobenú pri poskytovaní zdravotnej starostlivosti u iného poskytovateľa a tým, že nedošlo ku zániku poistenia pre neplatenie poistného. Poistený akceptuje, že počas tejto rozšírenej doby si bude vedieť uplatniť len poistné udalosti vzniknuté počas doby trvania poistenia.</t>
  </si>
  <si>
    <t>2.3</t>
  </si>
  <si>
    <t>j)</t>
  </si>
  <si>
    <t>2.4</t>
  </si>
  <si>
    <t>2.5</t>
  </si>
  <si>
    <t>2.6</t>
  </si>
  <si>
    <t>h)</t>
  </si>
  <si>
    <t>Poistenie zodpovednosti za škodu spôsobenú pri poskytovaní zdravotnej starostlivosti</t>
  </si>
  <si>
    <t>LIST S KONTAKTNÝMI ÚDAJMI
OPRÁVNENEJ OSOBY UCHÁDZAČA</t>
  </si>
  <si>
    <t>ŠTRUKTÚROVANÝ ROZPOČET CENY</t>
  </si>
  <si>
    <t>Požadovaná poistná suma: 166 000 EUR pre jednu a všetky poistné udalosti, ktoré nastali v jednom poistnom období. Poistná suma je požadovaná pre krytie poistných udalostí, ktoré nastanú pri poskytovaní zdravotnej starostlivosti ako aj pri príležitostnom poskytnutí prvej pomoci v núdzovej situácií ohrozenia života ľudí, za ktorú VÚSCH  zodpovedá v zmysle všeobecne platných právnych predpisov. Poistné krytie je vrátane krytia biomedicínskeho výskumu.</t>
  </si>
  <si>
    <t>50 000 EUR pre jednu a všetky poistné udalosti, ktoré vzniknú počas jedného poistného obdobia. Sublimit je požadovaný pre krytie nemajetkovej ujmy spôsobenej neoprávneným zásahom do práva na ochranu osobnosti v súvislosti s poskytovaním zdravotnej starostlivosti.</t>
  </si>
  <si>
    <t xml:space="preserve">a) </t>
  </si>
  <si>
    <t>VÚSCH ako poskytovateľ zdravotnej starostlivosti;</t>
  </si>
  <si>
    <t>zdravotnícky pracovník (vrátane lekárov, nelekárskych zdravotných pracovníkov a asistujúcich zdravotných pracovníkov), ktorý vykonáva zdravotnú starostlivosť v rozsahu svojej kvalifikácie a na základe pracovnoprávneho alebo iného vzťahu s VÚSCH;</t>
  </si>
  <si>
    <t>Náhradu škody spôsobenej poisteným v dôsledku porušenia povinností pri poskytovaní zdravotnej starostlivosti ako aj pri príležitostnom poskytnutí prvej pomoci v núdzovej situácií, za ktorú poistený zodpovedá v zmysle všeobecne platných právnych predpisov; pričom pod pojmom škoda sa rozumie:</t>
  </si>
  <si>
    <t>Škoda na zdraví, ktorou je akákoľvek majetková ujma (vrátane ušlého zisku) alebo nemajetková ujma (odškodnenie bolesti poškodeného a/alebo sťaženia spoločenského uplatnenia poškodeného) spôsobená poškodením zdravia, vrátane choroby alebo usmrtením fyzickej osoby,</t>
  </si>
  <si>
    <t>Škoda na veci, ktorou je škoda spôsobená fyzickým poškodením hmotnej veci vrátane inej s tým súvisiacej nemajetkovej ujmy alebo ušlého zisku vyplývajúcej zo straty  funkčnosti alebo možnosti používať poškodenú hmotnú vec.</t>
  </si>
  <si>
    <t>Na zodpovednosť za škodu spôsobenú neoprávneným zásahom do práva na ochranu osobnosti v súvislosti s poskytovaním zdravotnej starostlivosti, vrátane náhrady v peniazoch, nemajetkovej ujmy z dôvodu zásahu do práva na ochranu osobnosti blízkych osôb tej osoby, ktorej bola spôsobená škoda na zdraví zo strany poisteného, v súvislosti s poskytovaním zdravotnej starostlivosti - náhrada nemajetkovej ujmy;</t>
  </si>
  <si>
    <t>Aplikáciu akéhokoľvek ionizujúceho žiarenia a laserových lúčov používaných výhradne v súvislosti s poskytovaním zdravotnej starostlivosti;</t>
  </si>
  <si>
    <t>Náklady konania v súvislosti so zodpovednosťou za škodu spôsobenú v rámci poskytovania zdravotnej starostlivosti vrátane odmeny na právne zastúpenie. Pod pojmom náklady konania sa rozumejú náklady obhajoby poisteného v prípravnom konaní, pred súdom, trovy občianskeho súdneho konania o náhrade škody, náklady právneho zastúpenia poisteného v konaní o náhrade škody, účelne vynaložené náklady mimosúdneho prerokovania nárokov poškodeného a pod.</t>
  </si>
  <si>
    <t>Ušlý zisk pokiaľ ten vyplýva zo škody na zdraví alebo usmrtení alebo zo škody na veci.</t>
  </si>
  <si>
    <t>k)</t>
  </si>
  <si>
    <t>l)</t>
  </si>
  <si>
    <t>Škodu spôsobenú hepatitídou, TBC a AIDS.</t>
  </si>
  <si>
    <t>Nároky manželského partnera poisteného, jeho súrodencov, príbuzných v priamom rade a ich manželských partnerov, alebo každej osoby, s ktorou poistený alebo uvedení rodinní príslušníci žijú v spoločnej domácnosti alebo je ich blízkou osobou, vyplývajúce z poskytovania zdravotnej starostlivosti poistníka.</t>
  </si>
  <si>
    <t>Požadovaná výška spoluúčasti je 166 EUR na každej poistnej udalosti s výnimkou poistnej udalosti z titulu poistenej zodpovednosti za škodu spôsobenú neoprávneným zásahom do práva na ochranu osobnosti, kde poistený akceptuje spoluúčasť vo výške max 1 000 EUR na každej poistnej udalosti.</t>
  </si>
  <si>
    <t>Pre porušenie povinnosti pri poskytovaní zdravotnej starostlivosti: 10.4.2006</t>
  </si>
  <si>
    <t>Pre krytie nemajetkovej ujmy spôsobenej neoprávneným zásahom do práva na ochranu osobnosti: 10.4.2011. Retroaktívny dátum sa vzťahuje aj na povinnosť poisteného nahradiť v peniazoch fyzickej osobe spôsobenú nemajetkovú ujmu spôsobenú poisteným pri poskytovaní zdravotnej starostlivosti. Pre obdobie od 10.04.2011 do 09.04.2017 je krytie nemajetkovej ujmy obmedzené sublimitom vo výške 30 000 EUR.</t>
  </si>
  <si>
    <t>Doba trvania poistenie je daná termínom od 10.4.2017 (00:00) do 9.4.2018 (23:59).</t>
  </si>
  <si>
    <t>Za področné platenie poistného nie je možné účtovať zo strany poisťovne žiadne prirážky; požadovaná splatnosť  poistného: štvrťročná</t>
  </si>
  <si>
    <t>30- dňovú lehotu pre písomné oznámenie adresované poisťovateľovi, v ktorom VÚSCH oznámi poisťovateľovi vznesený nárok zo strany poškodeného, resp. poškodených.</t>
  </si>
  <si>
    <t>Druh poskytovanej zdravotnej starostlivosti: VÚSCH je zdravotníckym zariadením poskytujúcim zdravotnú starostlivosť a služby s tým súvisiace v špecializovanej nemocnici a v špecializovaných ambulanciách a zariadeniach spoločných vyšetrovacích a liečebných zložiek na základe Rozhodnutia Ministerstva zdravotníctva Slovenskej republiky č. S00152-OP-2014 zo dňa 07.01.2014, ktoré nadobudlo právoplatnosť dňa 03.0.2.2014. VÚSCH je zároveň poskytovateľom lekárenskej starostlivosti vo verejnej lekárni s individuálnou prípravou liekov verejnosti a zdravotníckemu zariadeniu ústavnej starostlivosti pod názvom Lekáreň VÚSCH na základe rozhodnutia Košického samosprávneho kraja č. 4980/2009–RZ20-39335 zo dňa 15.01.2010, ktoré nadobudlo právoplatnosť dňa 18.01.2010.</t>
  </si>
  <si>
    <t>VÚSCH je na základe Rozhodnutia ministerstva zdravotníctva Slovenskej republiky č. S00152-OP-2014 zo dňa 07.01.2014, ktoré nadobudlo právoplatnosť dňa 03.02.2014, oprávnený prevádzkovať zariadenie biomedicínskeho výskumu.</t>
  </si>
  <si>
    <t>VÚSCH je tiež výučbovou základňou Lekárskej fakulty Univerzity P. J. Šafárika v Košiciach. VÚSCH spolupracuje so vzdelávacími inštitúciami, ktoré poskytujú stredoškolské, vysokoškolské a ďalšie vzdelávanie zdravotníckych pracovníkov. Na základe dohody  vykonáva odborné školenia a stáže lekárov v rámci špecializačných príprav a kontinuálneho medicínskeho vzdelávania v súlade s platnou legislatívou. Prípadné ďalšie potrebné informácie sú k dispozícií na www.vusch.sk.</t>
  </si>
  <si>
    <t>Popis činnosti Východoslovenského ústavu srdcových a cievnych chorôb a.s. (ďalej aj VÚSCH):</t>
  </si>
  <si>
    <t>Požiadavky a minimálne poistné podmienky:</t>
  </si>
  <si>
    <t>2.7</t>
  </si>
  <si>
    <t>3.1</t>
  </si>
  <si>
    <t>3.2</t>
  </si>
  <si>
    <t>Počet lekárov:  115 lekárov</t>
  </si>
  <si>
    <t xml:space="preserve">Počet ostatného zdravotného personálu:  404 </t>
  </si>
  <si>
    <t>Údaj o počte lekárov a ostatného zdravotného personálu je aktuálny ku dňu dojednania poistnej zmluvy. Verejný obstarávateľ od poisťovateľa požaduje, aby zmena počtu lekárov a ostatného zdravotného personálu nemala vplyv na spôsob výpočtu a výšku poistného plnenia a to bez akýchkoľvek dodatočných podmienok zo strany poisťovateľa.</t>
  </si>
  <si>
    <t>2.8</t>
  </si>
  <si>
    <t>Výška ročného poistenia</t>
  </si>
  <si>
    <t>Množstvo / Obdobie
v rokoch</t>
  </si>
  <si>
    <t>rok</t>
  </si>
  <si>
    <t>Biomedicínsky výskum.</t>
  </si>
  <si>
    <t>3.3</t>
  </si>
  <si>
    <t>Verejný obstarávateľ si vyhradzuje právo oznámiť úspešnému uchádzačovi vybraného samostatného finančného agenta, ktorý ho bude zastupovať v zmluvnom vzťahu s úspešných uchádzačom.</t>
  </si>
  <si>
    <t>Doplňujúce údaje: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</si>
</sst>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10" x14ac:knownFonts="1">
    <font>
      <sz val="11"/>
      <color theme="1"/>
      <name val="Calibri"/>
      <family val="2"/>
      <charset val="238"/>
      <scheme val="minor"/>
    </font>
    <font>
      <sz val="11"/>
      <color theme="1"/>
      <name val="Times New Roman"/>
      <family val="1"/>
      <charset val="238"/>
    </font>
    <font>
      <b/>
      <sz val="11"/>
      <color theme="1"/>
      <name val="Times New Roman"/>
      <family val="1"/>
      <charset val="238"/>
    </font>
    <font>
      <b/>
      <sz val="14"/>
      <color theme="1"/>
      <name val="Times New Roman"/>
      <family val="1"/>
      <charset val="238"/>
    </font>
    <font>
      <b/>
      <sz val="8"/>
      <color theme="1"/>
      <name val="Times New Roman"/>
      <family val="1"/>
      <charset val="238"/>
    </font>
    <font>
      <u/>
      <sz val="11"/>
      <color theme="10"/>
      <name val="Calibri"/>
      <family val="2"/>
      <charset val="238"/>
      <scheme val="minor"/>
    </font>
    <font>
      <sz val="11"/>
      <name val="Times New Roman"/>
      <family val="1"/>
      <charset val="238"/>
    </font>
    <font>
      <sz val="8"/>
      <color theme="1"/>
      <name val="Times New Roman"/>
      <family val="1"/>
      <charset val="238"/>
    </font>
    <font>
      <sz val="10"/>
      <name val="Arial"/>
      <family val="2"/>
      <charset val="238"/>
    </font>
    <font>
      <b/>
      <sz val="11"/>
      <name val="Times New Roman"/>
      <family val="1"/>
      <charset val="23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D8EEC0"/>
        <bgColor indexed="64"/>
      </patternFill>
    </fill>
    <fill>
      <patternFill patternType="solid">
        <fgColor theme="5" tint="0.79998168889431442"/>
        <bgColor indexed="64"/>
      </patternFill>
    </fill>
  </fills>
  <borders count="80">
    <border>
      <left/>
      <right/>
      <top/>
      <bottom/>
      <diagonal/>
    </border>
    <border>
      <left/>
      <right/>
      <top/>
      <bottom style="dotted">
        <color auto="1"/>
      </bottom>
      <diagonal/>
    </border>
    <border>
      <left style="thin">
        <color auto="1"/>
      </left>
      <right style="dotted">
        <color auto="1"/>
      </right>
      <top style="thin">
        <color auto="1"/>
      </top>
      <bottom style="thin">
        <color auto="1"/>
      </bottom>
      <diagonal/>
    </border>
    <border>
      <left style="thin">
        <color auto="1"/>
      </left>
      <right style="dotted">
        <color auto="1"/>
      </right>
      <top/>
      <bottom style="dotted">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dotted">
        <color auto="1"/>
      </left>
      <right style="dotted">
        <color auto="1"/>
      </right>
      <top/>
      <bottom style="thin">
        <color auto="1"/>
      </bottom>
      <diagonal/>
    </border>
    <border>
      <left style="thin">
        <color rgb="FFC00000"/>
      </left>
      <right style="thin">
        <color rgb="FFC00000"/>
      </right>
      <top style="thin">
        <color rgb="FFC00000"/>
      </top>
      <bottom style="thin">
        <color rgb="FFC00000"/>
      </bottom>
      <diagonal/>
    </border>
    <border>
      <left style="thin">
        <color auto="1"/>
      </left>
      <right/>
      <top/>
      <bottom/>
      <diagonal/>
    </border>
    <border>
      <left style="thin">
        <color auto="1"/>
      </left>
      <right style="thin">
        <color auto="1"/>
      </right>
      <top/>
      <bottom/>
      <diagonal/>
    </border>
    <border>
      <left/>
      <right style="dotted">
        <color auto="1"/>
      </right>
      <top style="dotted">
        <color auto="1"/>
      </top>
      <bottom/>
      <diagonal/>
    </border>
    <border>
      <left style="dotted">
        <color auto="1"/>
      </left>
      <right style="dotted">
        <color auto="1"/>
      </right>
      <top style="dotted">
        <color auto="1"/>
      </top>
      <bottom/>
      <diagonal/>
    </border>
    <border>
      <left style="dotted">
        <color auto="1"/>
      </left>
      <right style="thin">
        <color auto="1"/>
      </right>
      <top style="dotted">
        <color auto="1"/>
      </top>
      <bottom/>
      <diagonal/>
    </border>
    <border>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thin">
        <color auto="1"/>
      </right>
      <top/>
      <bottom style="thin">
        <color auto="1"/>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style="dotted">
        <color auto="1"/>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rgb="FFC00000"/>
      </right>
      <top style="thin">
        <color auto="1"/>
      </top>
      <bottom style="thin">
        <color auto="1"/>
      </bottom>
      <diagonal/>
    </border>
    <border>
      <left style="dotted">
        <color auto="1"/>
      </left>
      <right/>
      <top style="thin">
        <color auto="1"/>
      </top>
      <bottom style="dotted">
        <color auto="1"/>
      </bottom>
      <diagonal/>
    </border>
    <border>
      <left/>
      <right/>
      <top style="thin">
        <color auto="1"/>
      </top>
      <bottom style="dotted">
        <color auto="1"/>
      </bottom>
      <diagonal/>
    </border>
    <border>
      <left/>
      <right style="dotted">
        <color auto="1"/>
      </right>
      <top style="thin">
        <color auto="1"/>
      </top>
      <bottom style="thin">
        <color auto="1"/>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right style="dotted">
        <color auto="1"/>
      </right>
      <top style="dotted">
        <color auto="1"/>
      </top>
      <bottom style="dotted">
        <color theme="0"/>
      </bottom>
      <diagonal/>
    </border>
    <border>
      <left style="dotted">
        <color theme="0"/>
      </left>
      <right/>
      <top style="dotted">
        <color theme="0"/>
      </top>
      <bottom style="dotted">
        <color auto="1"/>
      </bottom>
      <diagonal/>
    </border>
    <border>
      <left/>
      <right style="dotted">
        <color auto="1"/>
      </right>
      <top style="dotted">
        <color theme="0"/>
      </top>
      <bottom style="dotted">
        <color auto="1"/>
      </bottom>
      <diagonal/>
    </border>
    <border>
      <left style="dotted">
        <color theme="0"/>
      </left>
      <right style="dotted">
        <color auto="1"/>
      </right>
      <top style="dotted">
        <color theme="0"/>
      </top>
      <bottom style="dotted">
        <color auto="1"/>
      </bottom>
      <diagonal/>
    </border>
    <border>
      <left style="thin">
        <color auto="1"/>
      </left>
      <right style="dotted">
        <color auto="1"/>
      </right>
      <top style="dotted">
        <color auto="1"/>
      </top>
      <bottom style="dotted">
        <color auto="1"/>
      </bottom>
      <diagonal/>
    </border>
    <border>
      <left/>
      <right/>
      <top style="dotted">
        <color auto="1"/>
      </top>
      <bottom style="dotted">
        <color theme="0"/>
      </bottom>
      <diagonal/>
    </border>
    <border>
      <left style="dotted">
        <color auto="1"/>
      </left>
      <right style="dotted">
        <color theme="0"/>
      </right>
      <top style="dotted">
        <color theme="0"/>
      </top>
      <bottom style="dotted">
        <color auto="1"/>
      </bottom>
      <diagonal/>
    </border>
    <border>
      <left style="dotted">
        <color auto="1"/>
      </left>
      <right style="dotted">
        <color theme="0"/>
      </right>
      <top style="dotted">
        <color theme="0"/>
      </top>
      <bottom style="dotted">
        <color theme="0"/>
      </bottom>
      <diagonal/>
    </border>
    <border>
      <left style="dotted">
        <color auto="1"/>
      </left>
      <right/>
      <top style="dotted">
        <color auto="1"/>
      </top>
      <bottom style="dotted">
        <color theme="0"/>
      </bottom>
      <diagonal/>
    </border>
    <border>
      <left/>
      <right style="dotted">
        <color auto="1"/>
      </right>
      <top style="dotted">
        <color theme="0"/>
      </top>
      <bottom style="dotted">
        <color theme="0"/>
      </bottom>
      <diagonal/>
    </border>
    <border>
      <left/>
      <right/>
      <top style="dotted">
        <color auto="1"/>
      </top>
      <bottom style="dotted">
        <color auto="1"/>
      </bottom>
      <diagonal/>
    </border>
    <border>
      <left style="dotted">
        <color theme="0"/>
      </left>
      <right/>
      <top style="dotted">
        <color theme="0"/>
      </top>
      <bottom style="dotted">
        <color theme="0"/>
      </bottom>
      <diagonal/>
    </border>
    <border>
      <left style="dotted">
        <color auto="1"/>
      </left>
      <right style="dotted">
        <color theme="0"/>
      </right>
      <top style="dotted">
        <color auto="1"/>
      </top>
      <bottom style="dotted">
        <color theme="0"/>
      </bottom>
      <diagonal/>
    </border>
    <border>
      <left style="dotted">
        <color theme="0"/>
      </left>
      <right style="dotted">
        <color theme="0"/>
      </right>
      <top style="dotted">
        <color auto="1"/>
      </top>
      <bottom style="dotted">
        <color theme="0"/>
      </bottom>
      <diagonal/>
    </border>
    <border>
      <left style="dotted">
        <color theme="0"/>
      </left>
      <right style="dotted">
        <color auto="1"/>
      </right>
      <top style="dotted">
        <color auto="1"/>
      </top>
      <bottom style="dotted">
        <color theme="0"/>
      </bottom>
      <diagonal/>
    </border>
    <border>
      <left style="dotted">
        <color theme="0"/>
      </left>
      <right style="dotted">
        <color theme="0"/>
      </right>
      <top style="dotted">
        <color theme="0"/>
      </top>
      <bottom style="dotted">
        <color theme="0"/>
      </bottom>
      <diagonal/>
    </border>
    <border>
      <left style="dotted">
        <color theme="0"/>
      </left>
      <right style="dotted">
        <color auto="1"/>
      </right>
      <top style="dotted">
        <color theme="0"/>
      </top>
      <bottom style="dotted">
        <color theme="0"/>
      </bottom>
      <diagonal/>
    </border>
    <border>
      <left style="dotted">
        <color theme="0"/>
      </left>
      <right style="dotted">
        <color theme="0"/>
      </right>
      <top style="dotted">
        <color theme="0"/>
      </top>
      <bottom style="dotted">
        <color auto="1"/>
      </bottom>
      <diagonal/>
    </border>
    <border>
      <left style="dotted">
        <color auto="1"/>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dotted">
        <color auto="1"/>
      </right>
      <top style="thin">
        <color theme="0"/>
      </top>
      <bottom style="thin">
        <color theme="0"/>
      </bottom>
      <diagonal/>
    </border>
    <border>
      <left style="dotted">
        <color auto="1"/>
      </left>
      <right style="thin">
        <color theme="0"/>
      </right>
      <top style="thin">
        <color theme="0"/>
      </top>
      <bottom style="dotted">
        <color auto="1"/>
      </bottom>
      <diagonal/>
    </border>
    <border>
      <left style="thin">
        <color theme="0"/>
      </left>
      <right style="thin">
        <color theme="0"/>
      </right>
      <top style="thin">
        <color theme="0"/>
      </top>
      <bottom style="dotted">
        <color auto="1"/>
      </bottom>
      <diagonal/>
    </border>
    <border>
      <left style="thin">
        <color theme="0"/>
      </left>
      <right style="dotted">
        <color auto="1"/>
      </right>
      <top style="thin">
        <color theme="0"/>
      </top>
      <bottom style="dotted">
        <color auto="1"/>
      </bottom>
      <diagonal/>
    </border>
    <border>
      <left style="dotted">
        <color auto="1"/>
      </left>
      <right style="thin">
        <color theme="0"/>
      </right>
      <top style="dotted">
        <color auto="1"/>
      </top>
      <bottom style="thin">
        <color theme="0"/>
      </bottom>
      <diagonal/>
    </border>
    <border>
      <left style="thin">
        <color theme="0"/>
      </left>
      <right style="thin">
        <color theme="0"/>
      </right>
      <top style="dotted">
        <color auto="1"/>
      </top>
      <bottom style="thin">
        <color theme="0"/>
      </bottom>
      <diagonal/>
    </border>
    <border>
      <left style="thin">
        <color theme="0"/>
      </left>
      <right style="dotted">
        <color auto="1"/>
      </right>
      <top style="dotted">
        <color auto="1"/>
      </top>
      <bottom style="thin">
        <color theme="0"/>
      </bottom>
      <diagonal/>
    </border>
    <border>
      <left style="dotted">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dotted">
        <color auto="1"/>
      </left>
      <right style="thin">
        <color auto="1"/>
      </right>
      <top style="dotted">
        <color auto="1"/>
      </top>
      <bottom style="thin">
        <color auto="1"/>
      </bottom>
      <diagonal/>
    </border>
    <border>
      <left style="thin">
        <color auto="1"/>
      </left>
      <right style="dotted">
        <color auto="1"/>
      </right>
      <top style="dotted">
        <color auto="1"/>
      </top>
      <bottom style="thin">
        <color auto="1"/>
      </bottom>
      <diagonal/>
    </border>
    <border>
      <left style="thin">
        <color auto="1"/>
      </left>
      <right style="dotted">
        <color auto="1"/>
      </right>
      <top style="thin">
        <color auto="1"/>
      </top>
      <bottom style="dotted">
        <color auto="1"/>
      </bottom>
      <diagonal/>
    </border>
    <border>
      <left style="dotted">
        <color auto="1"/>
      </left>
      <right/>
      <top/>
      <bottom style="dotted">
        <color auto="1"/>
      </bottom>
      <diagonal/>
    </border>
    <border>
      <left/>
      <right style="dotted">
        <color auto="1"/>
      </right>
      <top/>
      <bottom style="dotted">
        <color auto="1"/>
      </bottom>
      <diagonal/>
    </border>
    <border>
      <left style="dotted">
        <color auto="1"/>
      </left>
      <right style="thin">
        <color auto="1"/>
      </right>
      <top/>
      <bottom style="dotted">
        <color auto="1"/>
      </bottom>
      <diagonal/>
    </border>
    <border>
      <left style="thin">
        <color auto="1"/>
      </left>
      <right style="thin">
        <color auto="1"/>
      </right>
      <top/>
      <bottom style="dotted">
        <color auto="1"/>
      </bottom>
      <diagonal/>
    </border>
    <border>
      <left style="dotted">
        <color auto="1"/>
      </left>
      <right style="dotted">
        <color theme="0"/>
      </right>
      <top style="dotted">
        <color theme="0"/>
      </top>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thin">
        <color auto="1"/>
      </bottom>
      <diagonal/>
    </border>
    <border>
      <left style="thin">
        <color auto="1"/>
      </left>
      <right style="dotted">
        <color auto="1"/>
      </right>
      <top style="thin">
        <color auto="1"/>
      </top>
      <bottom/>
      <diagonal/>
    </border>
    <border>
      <left/>
      <right style="thin">
        <color auto="1"/>
      </right>
      <top/>
      <bottom/>
      <diagonal/>
    </border>
    <border>
      <left/>
      <right style="thin">
        <color auto="1"/>
      </right>
      <top style="thin">
        <color auto="1"/>
      </top>
      <bottom style="dotted">
        <color auto="1"/>
      </bottom>
      <diagonal/>
    </border>
    <border>
      <left/>
      <right style="thin">
        <color auto="1"/>
      </right>
      <top style="dotted">
        <color auto="1"/>
      </top>
      <bottom style="dotted">
        <color auto="1"/>
      </bottom>
      <diagonal/>
    </border>
    <border>
      <left style="dotted">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s>
  <cellStyleXfs count="3">
    <xf numFmtId="0" fontId="0" fillId="0" borderId="0"/>
    <xf numFmtId="0" fontId="5" fillId="0" borderId="0" applyNumberFormat="0" applyFill="0" applyBorder="0" applyAlignment="0" applyProtection="0"/>
    <xf numFmtId="0" fontId="8" fillId="0" borderId="0"/>
  </cellStyleXfs>
  <cellXfs count="207">
    <xf numFmtId="0" fontId="0" fillId="0" borderId="0" xfId="0"/>
    <xf numFmtId="0" fontId="1" fillId="0" borderId="0" xfId="0" applyFont="1"/>
    <xf numFmtId="0" fontId="3" fillId="0" borderId="0" xfId="0" applyFont="1" applyAlignment="1"/>
    <xf numFmtId="0" fontId="1" fillId="0" borderId="0" xfId="0" applyFont="1" applyAlignment="1">
      <alignment wrapText="1"/>
    </xf>
    <xf numFmtId="0" fontId="1" fillId="0" borderId="0" xfId="0" applyFont="1" applyAlignment="1"/>
    <xf numFmtId="0" fontId="2" fillId="0" borderId="0" xfId="0" applyFont="1" applyAlignment="1"/>
    <xf numFmtId="0" fontId="1" fillId="0" borderId="0" xfId="0" applyFont="1" applyAlignment="1">
      <alignment horizontal="left" wrapText="1"/>
    </xf>
    <xf numFmtId="0" fontId="1" fillId="0" borderId="0" xfId="0" applyFont="1" applyAlignment="1">
      <alignment vertical="center"/>
    </xf>
    <xf numFmtId="0" fontId="1" fillId="0" borderId="0" xfId="0" applyFont="1" applyAlignment="1">
      <alignment vertical="top" wrapText="1"/>
    </xf>
    <xf numFmtId="0" fontId="3" fillId="0" borderId="0" xfId="0" applyFont="1" applyAlignment="1">
      <alignment wrapText="1"/>
    </xf>
    <xf numFmtId="0" fontId="7" fillId="0" borderId="0" xfId="0" applyFont="1"/>
    <xf numFmtId="0" fontId="7" fillId="0" borderId="0" xfId="0" applyFont="1" applyAlignment="1"/>
    <xf numFmtId="0" fontId="7" fillId="0" borderId="0" xfId="0" applyFont="1" applyAlignment="1">
      <alignment horizontal="center"/>
    </xf>
    <xf numFmtId="3" fontId="7" fillId="0" borderId="0" xfId="0" applyNumberFormat="1" applyFont="1" applyAlignment="1">
      <alignment horizontal="center"/>
    </xf>
    <xf numFmtId="0" fontId="1" fillId="0" borderId="1" xfId="0" applyFont="1" applyBorder="1" applyAlignment="1">
      <alignment horizontal="left"/>
    </xf>
    <xf numFmtId="49" fontId="4" fillId="0" borderId="0" xfId="0" applyNumberFormat="1" applyFont="1" applyBorder="1" applyAlignment="1">
      <alignment wrapText="1"/>
    </xf>
    <xf numFmtId="49" fontId="1" fillId="0" borderId="0" xfId="0" applyNumberFormat="1" applyFont="1" applyAlignment="1">
      <alignment vertical="top" wrapText="1"/>
    </xf>
    <xf numFmtId="0" fontId="6" fillId="0" borderId="0" xfId="2" applyFont="1"/>
    <xf numFmtId="49" fontId="9" fillId="0" borderId="0" xfId="2" applyNumberFormat="1" applyFont="1" applyBorder="1" applyAlignment="1">
      <alignment horizontal="left" vertical="top" wrapText="1"/>
    </xf>
    <xf numFmtId="49" fontId="6" fillId="0" borderId="0" xfId="2" applyNumberFormat="1" applyFont="1" applyBorder="1" applyAlignment="1">
      <alignment vertical="center" wrapText="1"/>
    </xf>
    <xf numFmtId="49" fontId="6" fillId="0" borderId="0" xfId="2" applyNumberFormat="1" applyFont="1" applyAlignment="1">
      <alignment vertical="center" wrapText="1"/>
    </xf>
    <xf numFmtId="49" fontId="6" fillId="0" borderId="0" xfId="2" applyNumberFormat="1" applyFont="1" applyAlignment="1"/>
    <xf numFmtId="49" fontId="2" fillId="0" borderId="7"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1" fillId="0" borderId="0" xfId="0" applyNumberFormat="1" applyFont="1"/>
    <xf numFmtId="0" fontId="6" fillId="0" borderId="0" xfId="2" applyFont="1" applyAlignment="1">
      <alignment vertical="center"/>
    </xf>
    <xf numFmtId="0" fontId="1" fillId="0" borderId="0" xfId="0" applyFont="1" applyAlignment="1" applyProtection="1">
      <alignment wrapText="1"/>
      <protection locked="0"/>
    </xf>
    <xf numFmtId="0" fontId="1" fillId="0" borderId="0" xfId="0" applyFont="1" applyAlignment="1" applyProtection="1">
      <alignment vertical="top" wrapText="1"/>
      <protection locked="0"/>
    </xf>
    <xf numFmtId="0" fontId="1" fillId="0" borderId="16"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3" fontId="7" fillId="0" borderId="8" xfId="0" applyNumberFormat="1"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22" xfId="0" applyFont="1" applyBorder="1" applyAlignment="1" applyProtection="1">
      <alignment horizontal="left" vertical="center" wrapText="1"/>
      <protection locked="0"/>
    </xf>
    <xf numFmtId="164" fontId="1" fillId="0" borderId="9" xfId="0" applyNumberFormat="1" applyFont="1" applyBorder="1" applyAlignment="1" applyProtection="1">
      <alignment horizontal="right" vertical="center" wrapText="1"/>
      <protection locked="0"/>
    </xf>
    <xf numFmtId="9" fontId="1" fillId="0" borderId="12" xfId="0" applyNumberFormat="1" applyFont="1" applyBorder="1" applyAlignment="1" applyProtection="1">
      <alignment horizontal="center" vertical="center" wrapText="1"/>
      <protection locked="0"/>
    </xf>
    <xf numFmtId="0" fontId="1" fillId="0" borderId="0" xfId="0" applyFont="1" applyBorder="1" applyAlignment="1" applyProtection="1">
      <alignment horizontal="center"/>
      <protection locked="0"/>
    </xf>
    <xf numFmtId="49" fontId="6" fillId="0" borderId="0" xfId="0" applyNumberFormat="1" applyFont="1" applyBorder="1" applyAlignment="1" applyProtection="1">
      <alignment horizontal="center" wrapText="1"/>
      <protection locked="0"/>
    </xf>
    <xf numFmtId="49" fontId="6" fillId="0" borderId="0" xfId="0" applyNumberFormat="1" applyFont="1" applyBorder="1" applyAlignment="1" applyProtection="1">
      <alignment horizontal="left" wrapText="1"/>
      <protection locked="0"/>
    </xf>
    <xf numFmtId="3" fontId="6" fillId="0" borderId="0" xfId="0" applyNumberFormat="1" applyFont="1" applyBorder="1" applyAlignment="1" applyProtection="1">
      <alignment horizontal="center" wrapText="1"/>
      <protection locked="0"/>
    </xf>
    <xf numFmtId="164" fontId="2" fillId="3" borderId="23" xfId="0" applyNumberFormat="1" applyFont="1" applyFill="1" applyBorder="1" applyAlignment="1" applyProtection="1">
      <alignment horizontal="right"/>
      <protection locked="0"/>
    </xf>
    <xf numFmtId="0" fontId="1" fillId="0" borderId="0" xfId="0" applyFont="1" applyAlignment="1" applyProtection="1">
      <alignment vertical="center" wrapText="1"/>
      <protection locked="0"/>
    </xf>
    <xf numFmtId="0" fontId="1" fillId="0" borderId="0" xfId="0" applyFont="1" applyAlignment="1" applyProtection="1">
      <alignment horizontal="left" wrapText="1"/>
      <protection locked="0"/>
    </xf>
    <xf numFmtId="0" fontId="7" fillId="0" borderId="0" xfId="0" applyFont="1" applyProtection="1">
      <protection locked="0"/>
    </xf>
    <xf numFmtId="0" fontId="1" fillId="2" borderId="13" xfId="0" applyFont="1" applyFill="1" applyBorder="1" applyAlignment="1" applyProtection="1">
      <alignment wrapText="1"/>
      <protection locked="0"/>
    </xf>
    <xf numFmtId="0" fontId="7" fillId="0" borderId="0" xfId="0" applyFont="1" applyAlignment="1" applyProtection="1">
      <alignment horizontal="center"/>
      <protection locked="0"/>
    </xf>
    <xf numFmtId="3" fontId="7" fillId="0" borderId="0" xfId="0" applyNumberFormat="1" applyFont="1" applyAlignment="1" applyProtection="1">
      <alignment horizontal="center"/>
      <protection locked="0"/>
    </xf>
    <xf numFmtId="0" fontId="7" fillId="0" borderId="0" xfId="0" applyFont="1" applyAlignment="1" applyProtection="1">
      <protection locked="0"/>
    </xf>
    <xf numFmtId="49" fontId="7" fillId="0" borderId="0" xfId="0" applyNumberFormat="1" applyFont="1" applyAlignment="1" applyProtection="1">
      <alignment vertical="center"/>
      <protection locked="0"/>
    </xf>
    <xf numFmtId="0" fontId="7" fillId="0" borderId="0" xfId="0" applyFont="1" applyAlignment="1" applyProtection="1">
      <alignment vertical="center"/>
      <protection locked="0"/>
    </xf>
    <xf numFmtId="0" fontId="1" fillId="0" borderId="0" xfId="0" applyFont="1" applyAlignment="1" applyProtection="1">
      <alignment horizontal="center"/>
      <protection locked="0"/>
    </xf>
    <xf numFmtId="0" fontId="1" fillId="0" borderId="0" xfId="0" applyFont="1" applyAlignment="1" applyProtection="1">
      <alignment horizontal="center" vertical="top"/>
      <protection locked="0"/>
    </xf>
    <xf numFmtId="0" fontId="1" fillId="0" borderId="0" xfId="0" applyFont="1" applyProtection="1">
      <protection locked="0"/>
    </xf>
    <xf numFmtId="0" fontId="1" fillId="4" borderId="0" xfId="0" applyFont="1" applyFill="1" applyAlignment="1" applyProtection="1">
      <alignment wrapText="1"/>
      <protection locked="0"/>
    </xf>
    <xf numFmtId="164" fontId="1" fillId="3" borderId="23" xfId="0" applyNumberFormat="1" applyFont="1" applyFill="1" applyBorder="1" applyAlignment="1" applyProtection="1">
      <alignment horizontal="right"/>
      <protection locked="0"/>
    </xf>
    <xf numFmtId="0" fontId="7" fillId="0" borderId="0" xfId="0"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0" xfId="0" applyFont="1" applyAlignment="1" applyProtection="1">
      <protection locked="0"/>
    </xf>
    <xf numFmtId="164" fontId="1" fillId="0" borderId="24" xfId="0" applyNumberFormat="1" applyFont="1" applyFill="1" applyBorder="1" applyAlignment="1" applyProtection="1">
      <alignment horizontal="right" vertical="center" wrapText="1"/>
      <protection locked="0"/>
    </xf>
    <xf numFmtId="164" fontId="1" fillId="4" borderId="9" xfId="0" applyNumberFormat="1" applyFont="1" applyFill="1" applyBorder="1" applyAlignment="1" applyProtection="1">
      <alignment horizontal="right" vertical="center" wrapText="1"/>
      <protection locked="0"/>
    </xf>
    <xf numFmtId="3" fontId="6" fillId="0" borderId="5" xfId="0" applyNumberFormat="1" applyFont="1" applyBorder="1" applyAlignment="1" applyProtection="1">
      <alignment horizontal="center" vertical="center" wrapText="1"/>
      <protection locked="0"/>
    </xf>
    <xf numFmtId="0" fontId="1" fillId="0" borderId="0" xfId="0" applyFont="1" applyAlignment="1">
      <alignment horizontal="center"/>
    </xf>
    <xf numFmtId="0" fontId="1" fillId="0" borderId="25" xfId="0" applyFont="1" applyBorder="1" applyAlignment="1" applyProtection="1">
      <alignment horizontal="left" vertical="center" wrapText="1"/>
      <protection locked="0"/>
    </xf>
    <xf numFmtId="0" fontId="7" fillId="0" borderId="8" xfId="0" applyFont="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49" fontId="1" fillId="0" borderId="41" xfId="0" applyNumberFormat="1" applyFont="1" applyBorder="1" applyAlignment="1">
      <alignment horizontal="center" vertical="top"/>
    </xf>
    <xf numFmtId="49" fontId="1" fillId="0" borderId="40" xfId="0" applyNumberFormat="1" applyFont="1" applyBorder="1" applyAlignment="1">
      <alignment horizontal="center" vertical="top"/>
    </xf>
    <xf numFmtId="49" fontId="1" fillId="0" borderId="61" xfId="0" applyNumberFormat="1" applyFont="1" applyBorder="1" applyAlignment="1">
      <alignment horizontal="center" vertical="center" wrapText="1"/>
    </xf>
    <xf numFmtId="49" fontId="6" fillId="0" borderId="52" xfId="0" applyNumberFormat="1" applyFont="1" applyBorder="1" applyAlignment="1">
      <alignment horizontal="center" vertical="top" wrapText="1"/>
    </xf>
    <xf numFmtId="49" fontId="1" fillId="0" borderId="62" xfId="0" applyNumberFormat="1" applyFont="1" applyBorder="1" applyAlignment="1">
      <alignment horizontal="center" vertical="center" wrapText="1"/>
    </xf>
    <xf numFmtId="49" fontId="1" fillId="0" borderId="64" xfId="0" applyNumberFormat="1" applyFont="1" applyBorder="1" applyAlignment="1">
      <alignment horizontal="center" vertical="top"/>
    </xf>
    <xf numFmtId="49" fontId="1" fillId="0" borderId="65" xfId="0" applyNumberFormat="1" applyFont="1" applyBorder="1" applyAlignment="1">
      <alignment horizontal="center" vertical="top"/>
    </xf>
    <xf numFmtId="49" fontId="1" fillId="0" borderId="3" xfId="0" applyNumberFormat="1" applyFont="1" applyBorder="1" applyAlignment="1">
      <alignment horizontal="center" vertical="top"/>
    </xf>
    <xf numFmtId="49" fontId="6" fillId="0" borderId="50" xfId="0" applyNumberFormat="1" applyFont="1" applyBorder="1" applyAlignment="1">
      <alignment horizontal="left" vertical="top" wrapText="1"/>
    </xf>
    <xf numFmtId="49" fontId="1" fillId="0" borderId="63" xfId="0" applyNumberFormat="1" applyFont="1" applyBorder="1" applyAlignment="1">
      <alignment horizontal="center" vertical="center" wrapText="1"/>
    </xf>
    <xf numFmtId="49" fontId="6" fillId="0" borderId="2" xfId="2" applyNumberFormat="1" applyFont="1" applyBorder="1" applyAlignment="1">
      <alignment horizontal="center" vertical="top" wrapText="1"/>
    </xf>
    <xf numFmtId="49" fontId="1" fillId="0" borderId="68" xfId="0" applyNumberFormat="1" applyFont="1" applyBorder="1" applyAlignment="1">
      <alignment horizontal="center" vertical="center" wrapText="1"/>
    </xf>
    <xf numFmtId="49" fontId="1" fillId="0" borderId="69" xfId="0" applyNumberFormat="1" applyFont="1" applyBorder="1" applyAlignment="1">
      <alignment horizontal="center" vertical="center" wrapText="1"/>
    </xf>
    <xf numFmtId="49" fontId="6" fillId="0" borderId="41" xfId="0" applyNumberFormat="1" applyFont="1" applyBorder="1" applyAlignment="1">
      <alignment horizontal="center" vertical="top"/>
    </xf>
    <xf numFmtId="49" fontId="6" fillId="0" borderId="49" xfId="0" applyNumberFormat="1" applyFont="1" applyBorder="1" applyAlignment="1">
      <alignment horizontal="center" vertical="top"/>
    </xf>
    <xf numFmtId="49" fontId="6" fillId="0" borderId="40" xfId="0" applyNumberFormat="1" applyFont="1" applyBorder="1" applyAlignment="1">
      <alignment horizontal="center" vertical="top"/>
    </xf>
    <xf numFmtId="49" fontId="6" fillId="0" borderId="70" xfId="0" applyNumberFormat="1" applyFont="1" applyBorder="1" applyAlignment="1">
      <alignment horizontal="center" vertical="top"/>
    </xf>
    <xf numFmtId="49" fontId="6" fillId="0" borderId="38" xfId="0" applyNumberFormat="1" applyFont="1" applyBorder="1" applyAlignment="1">
      <alignment horizontal="center" vertical="top"/>
    </xf>
    <xf numFmtId="49" fontId="6" fillId="0" borderId="55" xfId="0" applyNumberFormat="1" applyFont="1" applyBorder="1" applyAlignment="1">
      <alignment horizontal="center" vertical="top" wrapText="1"/>
    </xf>
    <xf numFmtId="49" fontId="1" fillId="0" borderId="0" xfId="0" applyNumberFormat="1" applyFont="1" applyBorder="1" applyAlignment="1">
      <alignment horizontal="left" vertical="top" wrapText="1"/>
    </xf>
    <xf numFmtId="16" fontId="1" fillId="0" borderId="65" xfId="0" applyNumberFormat="1" applyFont="1" applyBorder="1" applyAlignment="1">
      <alignment horizontal="center" vertical="top" wrapText="1"/>
    </xf>
    <xf numFmtId="16" fontId="1" fillId="0" borderId="38" xfId="0" applyNumberFormat="1" applyFont="1" applyBorder="1" applyAlignment="1">
      <alignment horizontal="center" vertical="top" wrapText="1"/>
    </xf>
    <xf numFmtId="16" fontId="1" fillId="0" borderId="64" xfId="0" applyNumberFormat="1" applyFont="1" applyBorder="1" applyAlignment="1">
      <alignment horizontal="center" vertical="top" wrapText="1"/>
    </xf>
    <xf numFmtId="49" fontId="2" fillId="5" borderId="73" xfId="0" applyNumberFormat="1" applyFont="1" applyFill="1" applyBorder="1" applyAlignment="1">
      <alignment horizontal="center" vertical="top" wrapText="1"/>
    </xf>
    <xf numFmtId="49" fontId="2" fillId="5" borderId="2" xfId="0" applyNumberFormat="1" applyFont="1" applyFill="1" applyBorder="1" applyAlignment="1">
      <alignment horizontal="center" vertical="top" wrapText="1"/>
    </xf>
    <xf numFmtId="49" fontId="1" fillId="0" borderId="74" xfId="0" applyNumberFormat="1" applyFont="1" applyBorder="1" applyAlignment="1">
      <alignment horizontal="center" vertical="center" wrapText="1"/>
    </xf>
    <xf numFmtId="49" fontId="6" fillId="0" borderId="71" xfId="0" applyNumberFormat="1" applyFont="1" applyBorder="1" applyAlignment="1">
      <alignment horizontal="left" vertical="top" wrapText="1"/>
    </xf>
    <xf numFmtId="49" fontId="6" fillId="0" borderId="64" xfId="0" applyNumberFormat="1" applyFont="1" applyBorder="1" applyAlignment="1">
      <alignment horizontal="center" vertical="top"/>
    </xf>
    <xf numFmtId="49" fontId="1" fillId="0" borderId="38" xfId="0" applyNumberFormat="1" applyFont="1" applyBorder="1" applyAlignment="1">
      <alignment horizontal="center" vertical="top"/>
    </xf>
    <xf numFmtId="49" fontId="7" fillId="0" borderId="0" xfId="0" applyNumberFormat="1" applyFont="1" applyBorder="1" applyAlignment="1">
      <alignment horizontal="left" vertical="center" wrapText="1"/>
    </xf>
    <xf numFmtId="0" fontId="1" fillId="0" borderId="0" xfId="0" applyNumberFormat="1" applyFont="1" applyBorder="1" applyAlignment="1">
      <alignment horizontal="left" wrapText="1"/>
    </xf>
    <xf numFmtId="14" fontId="1" fillId="0" borderId="0" xfId="0" applyNumberFormat="1" applyFont="1" applyBorder="1" applyAlignment="1">
      <alignment horizontal="left" wrapText="1"/>
    </xf>
    <xf numFmtId="0" fontId="1"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center"/>
    </xf>
    <xf numFmtId="0" fontId="2" fillId="0" borderId="0" xfId="0" applyNumberFormat="1" applyFont="1" applyBorder="1" applyAlignment="1">
      <alignment horizontal="left" wrapText="1"/>
    </xf>
    <xf numFmtId="0" fontId="7" fillId="0" borderId="0" xfId="0" applyFont="1" applyAlignment="1">
      <alignment horizontal="left"/>
    </xf>
    <xf numFmtId="49" fontId="5" fillId="0" borderId="0" xfId="1" applyNumberFormat="1" applyBorder="1" applyAlignment="1">
      <alignment horizontal="left" wrapText="1"/>
    </xf>
    <xf numFmtId="49" fontId="1" fillId="0" borderId="0" xfId="0" applyNumberFormat="1" applyFont="1" applyBorder="1" applyAlignment="1">
      <alignment horizontal="left" wrapText="1"/>
    </xf>
    <xf numFmtId="0" fontId="1" fillId="0" borderId="0" xfId="0" applyFont="1" applyAlignment="1">
      <alignment horizontal="left" wrapText="1"/>
    </xf>
    <xf numFmtId="0" fontId="1" fillId="0" borderId="0" xfId="0" applyFont="1" applyAlignment="1">
      <alignment horizontal="left"/>
    </xf>
    <xf numFmtId="0" fontId="2" fillId="0" borderId="0" xfId="0" applyFont="1" applyAlignment="1">
      <alignment horizontal="left" wrapText="1"/>
    </xf>
    <xf numFmtId="0" fontId="9" fillId="0" borderId="0" xfId="0" applyNumberFormat="1" applyFont="1" applyFill="1" applyAlignment="1">
      <alignment horizontal="left"/>
    </xf>
    <xf numFmtId="49" fontId="2" fillId="0" borderId="0" xfId="0" applyNumberFormat="1" applyFont="1" applyBorder="1" applyAlignment="1">
      <alignment horizontal="left" wrapText="1"/>
    </xf>
    <xf numFmtId="49" fontId="6" fillId="0" borderId="32" xfId="0" applyNumberFormat="1" applyFont="1" applyBorder="1" applyAlignment="1">
      <alignment horizontal="left" vertical="top" wrapText="1"/>
    </xf>
    <xf numFmtId="49" fontId="6" fillId="0" borderId="44" xfId="0" applyNumberFormat="1" applyFont="1" applyBorder="1" applyAlignment="1">
      <alignment horizontal="left" vertical="top" wrapText="1"/>
    </xf>
    <xf numFmtId="49" fontId="6" fillId="0" borderId="76" xfId="0" applyNumberFormat="1" applyFont="1" applyBorder="1" applyAlignment="1">
      <alignment horizontal="left" vertical="top" wrapText="1"/>
    </xf>
    <xf numFmtId="14" fontId="1" fillId="0" borderId="0" xfId="0" applyNumberFormat="1" applyFont="1" applyAlignment="1">
      <alignment horizontal="left" wrapText="1"/>
    </xf>
    <xf numFmtId="0" fontId="1" fillId="0" borderId="7" xfId="0" applyNumberFormat="1" applyFont="1" applyBorder="1" applyAlignment="1">
      <alignment horizontal="left" vertical="top" wrapText="1"/>
    </xf>
    <xf numFmtId="0" fontId="1" fillId="0" borderId="26" xfId="0" applyNumberFormat="1" applyFont="1" applyBorder="1" applyAlignment="1">
      <alignment horizontal="left" vertical="top" wrapText="1"/>
    </xf>
    <xf numFmtId="0" fontId="1" fillId="0" borderId="27" xfId="0" applyNumberFormat="1" applyFont="1" applyBorder="1" applyAlignment="1">
      <alignment horizontal="left" vertical="top" wrapText="1"/>
    </xf>
    <xf numFmtId="0" fontId="1" fillId="0" borderId="0" xfId="0" applyNumberFormat="1" applyFont="1" applyBorder="1" applyAlignment="1">
      <alignment horizontal="left" vertical="top" wrapText="1"/>
    </xf>
    <xf numFmtId="49" fontId="9" fillId="0" borderId="4" xfId="2" applyNumberFormat="1" applyFont="1" applyBorder="1" applyAlignment="1">
      <alignment horizontal="left" vertical="top" wrapText="1"/>
    </xf>
    <xf numFmtId="49" fontId="9" fillId="0" borderId="26" xfId="2" applyNumberFormat="1" applyFont="1" applyBorder="1" applyAlignment="1">
      <alignment horizontal="left" vertical="top" wrapText="1"/>
    </xf>
    <xf numFmtId="49" fontId="9" fillId="0" borderId="27" xfId="2" applyNumberFormat="1" applyFont="1" applyBorder="1" applyAlignment="1">
      <alignment horizontal="left" vertical="top" wrapText="1"/>
    </xf>
    <xf numFmtId="49" fontId="1" fillId="0" borderId="76" xfId="0" applyNumberFormat="1" applyFont="1" applyBorder="1" applyAlignment="1">
      <alignment horizontal="center" vertical="center" wrapText="1"/>
    </xf>
    <xf numFmtId="49" fontId="6" fillId="0" borderId="71" xfId="0" applyNumberFormat="1" applyFont="1" applyBorder="1" applyAlignment="1">
      <alignment horizontal="left" vertical="top" wrapText="1"/>
    </xf>
    <xf numFmtId="0" fontId="1" fillId="0" borderId="0" xfId="0" applyFont="1" applyAlignment="1">
      <alignment horizontal="left" vertical="top" wrapText="1"/>
    </xf>
    <xf numFmtId="0" fontId="9" fillId="0" borderId="0" xfId="2" applyFont="1" applyAlignment="1">
      <alignment horizontal="left" vertical="center" wrapText="1"/>
    </xf>
    <xf numFmtId="0" fontId="6" fillId="0" borderId="0" xfId="2" applyFont="1" applyAlignment="1">
      <alignment horizontal="left"/>
    </xf>
    <xf numFmtId="0" fontId="2" fillId="0" borderId="0" xfId="0" applyNumberFormat="1" applyFont="1" applyBorder="1" applyAlignment="1">
      <alignment horizontal="left" vertical="top" wrapText="1"/>
    </xf>
    <xf numFmtId="0" fontId="6" fillId="0" borderId="0" xfId="2" applyFont="1" applyAlignment="1">
      <alignment horizontal="left" vertical="center" wrapText="1"/>
    </xf>
    <xf numFmtId="49" fontId="6" fillId="0" borderId="29" xfId="0" applyNumberFormat="1" applyFont="1" applyBorder="1" applyAlignment="1">
      <alignment horizontal="left" vertical="top" wrapText="1"/>
    </xf>
    <xf numFmtId="49" fontId="6" fillId="0" borderId="30" xfId="0" applyNumberFormat="1" applyFont="1" applyBorder="1" applyAlignment="1">
      <alignment horizontal="left" vertical="top" wrapText="1"/>
    </xf>
    <xf numFmtId="49" fontId="6" fillId="0" borderId="75" xfId="0" applyNumberFormat="1" applyFont="1" applyBorder="1" applyAlignment="1">
      <alignment horizontal="left" vertical="top" wrapText="1"/>
    </xf>
    <xf numFmtId="49" fontId="6" fillId="0" borderId="77" xfId="0" applyNumberFormat="1" applyFont="1" applyBorder="1" applyAlignment="1">
      <alignment horizontal="left" vertical="top" wrapText="1"/>
    </xf>
    <xf numFmtId="49" fontId="6" fillId="0" borderId="78" xfId="0" applyNumberFormat="1" applyFont="1" applyBorder="1" applyAlignment="1">
      <alignment horizontal="left" vertical="top" wrapText="1"/>
    </xf>
    <xf numFmtId="49" fontId="6" fillId="0" borderId="79" xfId="0" applyNumberFormat="1" applyFont="1" applyBorder="1" applyAlignment="1">
      <alignment horizontal="left" vertical="top" wrapText="1"/>
    </xf>
    <xf numFmtId="49" fontId="6" fillId="0" borderId="45" xfId="0" applyNumberFormat="1" applyFont="1" applyBorder="1" applyAlignment="1">
      <alignment horizontal="left" vertical="top" wrapText="1"/>
    </xf>
    <xf numFmtId="49" fontId="6" fillId="0" borderId="43" xfId="0" applyNumberFormat="1" applyFont="1" applyBorder="1" applyAlignment="1">
      <alignment horizontal="left" vertical="top" wrapText="1"/>
    </xf>
    <xf numFmtId="49" fontId="6" fillId="0" borderId="38" xfId="0" applyNumberFormat="1" applyFont="1" applyBorder="1" applyAlignment="1">
      <alignment horizontal="center" vertical="top"/>
    </xf>
    <xf numFmtId="49" fontId="1" fillId="0" borderId="61" xfId="0" applyNumberFormat="1" applyFont="1" applyBorder="1" applyAlignment="1">
      <alignment horizontal="center" vertical="center" wrapText="1"/>
    </xf>
    <xf numFmtId="49" fontId="6" fillId="0" borderId="33" xfId="0" applyNumberFormat="1" applyFont="1" applyBorder="1" applyAlignment="1">
      <alignment horizontal="left" vertical="top" wrapText="1"/>
    </xf>
    <xf numFmtId="49" fontId="6" fillId="0" borderId="58" xfId="0" applyNumberFormat="1" applyFont="1" applyBorder="1" applyAlignment="1">
      <alignment horizontal="left" vertical="top" wrapText="1"/>
    </xf>
    <xf numFmtId="49" fontId="6" fillId="0" borderId="59" xfId="0" applyNumberFormat="1" applyFont="1" applyBorder="1" applyAlignment="1">
      <alignment horizontal="left" vertical="top" wrapText="1"/>
    </xf>
    <xf numFmtId="49" fontId="6" fillId="0" borderId="60" xfId="0" applyNumberFormat="1" applyFont="1" applyBorder="1" applyAlignment="1">
      <alignment horizontal="left" vertical="top" wrapText="1"/>
    </xf>
    <xf numFmtId="49" fontId="6" fillId="0" borderId="53" xfId="0" applyNumberFormat="1" applyFont="1" applyBorder="1" applyAlignment="1">
      <alignment horizontal="left" vertical="top" wrapText="1"/>
    </xf>
    <xf numFmtId="49" fontId="6" fillId="0" borderId="54" xfId="0" applyNumberFormat="1" applyFont="1" applyBorder="1" applyAlignment="1">
      <alignment horizontal="left" vertical="top" wrapText="1"/>
    </xf>
    <xf numFmtId="49" fontId="6" fillId="0" borderId="56" xfId="0" applyNumberFormat="1" applyFont="1" applyBorder="1" applyAlignment="1">
      <alignment horizontal="left" vertical="top" wrapText="1"/>
    </xf>
    <xf numFmtId="49" fontId="6" fillId="0" borderId="57" xfId="0" applyNumberFormat="1" applyFont="1" applyBorder="1" applyAlignment="1">
      <alignment horizontal="left" vertical="top" wrapText="1"/>
    </xf>
    <xf numFmtId="49" fontId="6" fillId="0" borderId="49" xfId="0" applyNumberFormat="1" applyFont="1" applyBorder="1" applyAlignment="1">
      <alignment horizontal="left" vertical="top" wrapText="1"/>
    </xf>
    <xf numFmtId="49" fontId="6" fillId="0" borderId="50" xfId="0" applyNumberFormat="1" applyFont="1" applyBorder="1" applyAlignment="1">
      <alignment horizontal="left" vertical="top" wrapText="1"/>
    </xf>
    <xf numFmtId="0" fontId="1" fillId="0" borderId="1" xfId="0" applyFont="1" applyBorder="1" applyAlignment="1">
      <alignment horizontal="center" wrapText="1"/>
    </xf>
    <xf numFmtId="49" fontId="2" fillId="5" borderId="7" xfId="0" applyNumberFormat="1" applyFont="1" applyFill="1" applyBorder="1" applyAlignment="1">
      <alignment horizontal="left" vertical="top" wrapText="1"/>
    </xf>
    <xf numFmtId="49" fontId="2" fillId="5" borderId="26" xfId="0" applyNumberFormat="1" applyFont="1" applyFill="1" applyBorder="1" applyAlignment="1">
      <alignment horizontal="left" vertical="top" wrapText="1"/>
    </xf>
    <xf numFmtId="49" fontId="2" fillId="5" borderId="27" xfId="0" applyNumberFormat="1" applyFont="1" applyFill="1" applyBorder="1" applyAlignment="1">
      <alignment horizontal="left" vertical="top" wrapText="1"/>
    </xf>
    <xf numFmtId="49" fontId="1" fillId="0" borderId="38" xfId="0" applyNumberFormat="1" applyFont="1" applyBorder="1" applyAlignment="1">
      <alignment horizontal="center" vertical="top"/>
    </xf>
    <xf numFmtId="49" fontId="1" fillId="0" borderId="46" xfId="0" applyNumberFormat="1" applyFont="1" applyBorder="1" applyAlignment="1">
      <alignment horizontal="left" vertical="top"/>
    </xf>
    <xf numFmtId="49" fontId="1" fillId="0" borderId="47" xfId="0" applyNumberFormat="1" applyFont="1" applyBorder="1" applyAlignment="1">
      <alignment horizontal="left" vertical="top"/>
    </xf>
    <xf numFmtId="49" fontId="1" fillId="0" borderId="48" xfId="0" applyNumberFormat="1" applyFont="1" applyBorder="1" applyAlignment="1">
      <alignment horizontal="left" vertical="top"/>
    </xf>
    <xf numFmtId="49" fontId="6" fillId="0" borderId="51" xfId="0" applyNumberFormat="1" applyFont="1" applyBorder="1" applyAlignment="1">
      <alignment horizontal="left" vertical="top" wrapText="1"/>
    </xf>
    <xf numFmtId="49" fontId="6" fillId="0" borderId="37" xfId="0" applyNumberFormat="1" applyFont="1" applyBorder="1" applyAlignment="1">
      <alignment horizontal="left" vertical="top" wrapText="1"/>
    </xf>
    <xf numFmtId="49" fontId="6" fillId="0" borderId="35" xfId="0" applyNumberFormat="1" applyFont="1" applyBorder="1" applyAlignment="1">
      <alignment horizontal="left" vertical="top" wrapText="1"/>
    </xf>
    <xf numFmtId="49" fontId="6" fillId="0" borderId="36" xfId="0" applyNumberFormat="1" applyFont="1" applyBorder="1" applyAlignment="1">
      <alignment horizontal="left" vertical="top" wrapText="1"/>
    </xf>
    <xf numFmtId="49" fontId="1" fillId="0" borderId="62" xfId="0" applyNumberFormat="1" applyFont="1" applyBorder="1" applyAlignment="1">
      <alignment horizontal="center" vertical="center" wrapText="1"/>
    </xf>
    <xf numFmtId="0" fontId="1" fillId="0" borderId="71" xfId="0" applyFont="1" applyBorder="1" applyAlignment="1">
      <alignment horizontal="left" vertical="top" wrapText="1"/>
    </xf>
    <xf numFmtId="0" fontId="1" fillId="0" borderId="61" xfId="0" applyFont="1" applyBorder="1" applyAlignment="1">
      <alignment horizontal="left" vertical="top" wrapText="1"/>
    </xf>
    <xf numFmtId="0" fontId="1" fillId="0" borderId="72" xfId="0" applyFont="1" applyBorder="1" applyAlignment="1">
      <alignment horizontal="left" vertical="top" wrapText="1"/>
    </xf>
    <xf numFmtId="0" fontId="1" fillId="0" borderId="63" xfId="0" applyFont="1" applyBorder="1" applyAlignment="1">
      <alignment horizontal="left" vertical="top" wrapText="1"/>
    </xf>
    <xf numFmtId="0" fontId="7" fillId="0" borderId="0" xfId="0" applyFont="1" applyAlignment="1">
      <alignment horizontal="left" vertical="center" wrapText="1"/>
    </xf>
    <xf numFmtId="0" fontId="1" fillId="0" borderId="0" xfId="0" applyFont="1" applyAlignment="1">
      <alignment horizontal="center" wrapText="1"/>
    </xf>
    <xf numFmtId="49" fontId="2" fillId="0" borderId="2" xfId="0" applyNumberFormat="1" applyFont="1" applyBorder="1" applyAlignment="1">
      <alignment horizontal="left" vertical="top" wrapText="1"/>
    </xf>
    <xf numFmtId="49" fontId="2" fillId="0" borderId="31"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0" fontId="7" fillId="0" borderId="0" xfId="0" applyFont="1" applyAlignment="1">
      <alignment horizontal="center" vertical="top" wrapText="1"/>
    </xf>
    <xf numFmtId="49" fontId="6" fillId="0" borderId="72" xfId="0" applyNumberFormat="1" applyFont="1" applyBorder="1" applyAlignment="1">
      <alignment horizontal="left" vertical="top" wrapText="1"/>
    </xf>
    <xf numFmtId="0" fontId="9" fillId="0" borderId="0" xfId="0" applyNumberFormat="1" applyFont="1" applyAlignment="1">
      <alignment horizontal="left" wrapText="1"/>
    </xf>
    <xf numFmtId="49" fontId="6" fillId="0" borderId="66" xfId="0" applyNumberFormat="1" applyFont="1" applyBorder="1" applyAlignment="1">
      <alignment horizontal="left" vertical="top" wrapText="1"/>
    </xf>
    <xf numFmtId="49" fontId="6" fillId="0" borderId="1" xfId="0" applyNumberFormat="1" applyFont="1" applyBorder="1" applyAlignment="1">
      <alignment horizontal="left" vertical="top" wrapText="1"/>
    </xf>
    <xf numFmtId="49" fontId="6" fillId="0" borderId="67" xfId="0" applyNumberFormat="1" applyFont="1" applyBorder="1" applyAlignment="1">
      <alignment horizontal="left" vertical="top" wrapText="1"/>
    </xf>
    <xf numFmtId="49" fontId="6" fillId="0" borderId="39" xfId="0" applyNumberFormat="1" applyFont="1" applyBorder="1" applyAlignment="1">
      <alignment horizontal="left" vertical="top" wrapText="1"/>
    </xf>
    <xf numFmtId="49" fontId="6" fillId="0" borderId="34" xfId="0" applyNumberFormat="1" applyFont="1" applyBorder="1" applyAlignment="1">
      <alignment horizontal="left" vertical="top" wrapText="1"/>
    </xf>
    <xf numFmtId="49" fontId="1" fillId="0" borderId="42" xfId="0" applyNumberFormat="1" applyFont="1" applyBorder="1" applyAlignment="1">
      <alignment horizontal="left" vertical="top"/>
    </xf>
    <xf numFmtId="49" fontId="1" fillId="0" borderId="39" xfId="0" applyNumberFormat="1" applyFont="1" applyBorder="1" applyAlignment="1">
      <alignment horizontal="left" vertical="top"/>
    </xf>
    <xf numFmtId="49" fontId="1" fillId="0" borderId="34" xfId="0" applyNumberFormat="1" applyFont="1" applyBorder="1" applyAlignment="1">
      <alignment horizontal="left" vertical="top"/>
    </xf>
    <xf numFmtId="0" fontId="1" fillId="0" borderId="20" xfId="0" applyFont="1" applyBorder="1" applyAlignment="1">
      <alignment horizontal="left" vertical="top" wrapText="1"/>
    </xf>
    <xf numFmtId="0" fontId="1" fillId="0" borderId="21" xfId="0" applyFont="1" applyBorder="1" applyAlignment="1">
      <alignment horizontal="left" vertical="top" wrapText="1"/>
    </xf>
    <xf numFmtId="0" fontId="1" fillId="0" borderId="0" xfId="0" applyFont="1" applyAlignment="1" applyProtection="1">
      <alignment horizontal="left" wrapText="1"/>
      <protection locked="0"/>
    </xf>
    <xf numFmtId="0" fontId="9" fillId="0" borderId="0" xfId="0" applyNumberFormat="1" applyFont="1" applyAlignment="1" applyProtection="1">
      <alignment horizontal="left" wrapText="1"/>
      <protection locked="0"/>
    </xf>
    <xf numFmtId="0" fontId="1" fillId="0" borderId="0" xfId="0" applyFont="1" applyAlignment="1" applyProtection="1">
      <alignment horizontal="center" wrapText="1"/>
      <protection locked="0"/>
    </xf>
    <xf numFmtId="0" fontId="3" fillId="0" borderId="0" xfId="0" applyFont="1" applyAlignment="1" applyProtection="1">
      <alignment horizontal="center" vertical="center" wrapText="1"/>
      <protection locked="0"/>
    </xf>
    <xf numFmtId="0" fontId="2" fillId="0" borderId="0" xfId="0" applyNumberFormat="1" applyFont="1" applyBorder="1" applyAlignment="1" applyProtection="1">
      <alignment horizontal="left" vertical="top" wrapText="1"/>
      <protection locked="0"/>
    </xf>
    <xf numFmtId="0" fontId="1" fillId="0" borderId="1" xfId="0" applyFont="1" applyBorder="1" applyAlignment="1" applyProtection="1">
      <alignment horizontal="center" wrapText="1"/>
      <protection locked="0"/>
    </xf>
    <xf numFmtId="0" fontId="7" fillId="0" borderId="0" xfId="0" applyFont="1" applyAlignment="1" applyProtection="1">
      <alignment horizontal="center" vertical="top" wrapText="1"/>
      <protection locked="0"/>
    </xf>
    <xf numFmtId="0" fontId="2" fillId="0" borderId="10" xfId="0" applyFont="1" applyBorder="1" applyAlignment="1" applyProtection="1">
      <alignment horizontal="center" vertical="top" wrapText="1"/>
      <protection locked="0"/>
    </xf>
    <xf numFmtId="0" fontId="2" fillId="0" borderId="15" xfId="0" applyFont="1" applyBorder="1" applyAlignment="1" applyProtection="1">
      <alignment horizontal="center" vertical="top" wrapText="1"/>
      <protection locked="0"/>
    </xf>
    <xf numFmtId="3" fontId="2" fillId="0" borderId="10" xfId="0" applyNumberFormat="1" applyFont="1" applyBorder="1" applyAlignment="1" applyProtection="1">
      <alignment horizontal="center" vertical="top" wrapText="1"/>
      <protection locked="0"/>
    </xf>
    <xf numFmtId="3" fontId="2" fillId="0" borderId="15" xfId="0" applyNumberFormat="1" applyFont="1" applyBorder="1" applyAlignment="1" applyProtection="1">
      <alignment horizontal="center" vertical="top" wrapText="1"/>
      <protection locked="0"/>
    </xf>
    <xf numFmtId="0" fontId="2" fillId="0" borderId="19"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2" fillId="0" borderId="21" xfId="0" applyFont="1" applyBorder="1" applyAlignment="1" applyProtection="1">
      <alignment horizontal="center" vertical="top" wrapText="1"/>
      <protection locked="0"/>
    </xf>
    <xf numFmtId="0" fontId="7" fillId="0" borderId="0" xfId="0" applyFont="1" applyAlignment="1" applyProtection="1">
      <alignment horizontal="left"/>
      <protection locked="0"/>
    </xf>
    <xf numFmtId="0" fontId="7" fillId="0" borderId="0" xfId="0" applyFont="1" applyAlignment="1" applyProtection="1">
      <alignment horizontal="left" vertical="center" wrapText="1"/>
      <protection locked="0"/>
    </xf>
    <xf numFmtId="0" fontId="2" fillId="0" borderId="8" xfId="0" applyFont="1" applyBorder="1" applyAlignment="1" applyProtection="1">
      <alignment horizontal="left" vertical="top" wrapText="1"/>
      <protection locked="0"/>
    </xf>
    <xf numFmtId="0" fontId="2" fillId="0" borderId="14" xfId="0" applyFont="1" applyBorder="1" applyAlignment="1" applyProtection="1">
      <alignment horizontal="left" vertical="top" wrapText="1"/>
      <protection locked="0"/>
    </xf>
    <xf numFmtId="0" fontId="1" fillId="0" borderId="0" xfId="0" applyFont="1" applyAlignment="1" applyProtection="1">
      <alignment horizontal="left" vertical="center" wrapText="1"/>
      <protection locked="0"/>
    </xf>
    <xf numFmtId="0" fontId="1" fillId="0" borderId="0" xfId="0" applyNumberFormat="1" applyFont="1" applyBorder="1" applyAlignment="1" applyProtection="1">
      <alignment horizontal="left" vertical="center" wrapText="1"/>
      <protection locked="0"/>
    </xf>
    <xf numFmtId="0" fontId="1" fillId="0" borderId="0" xfId="0" applyNumberFormat="1" applyFont="1" applyBorder="1" applyAlignment="1" applyProtection="1">
      <alignment horizontal="left" wrapText="1"/>
      <protection locked="0"/>
    </xf>
    <xf numFmtId="14" fontId="1" fillId="0" borderId="0" xfId="0" applyNumberFormat="1" applyFont="1" applyBorder="1" applyAlignment="1" applyProtection="1">
      <alignment horizontal="left" wrapText="1"/>
      <protection locked="0"/>
    </xf>
    <xf numFmtId="0" fontId="1" fillId="0" borderId="0" xfId="0" applyFont="1" applyAlignment="1" applyProtection="1">
      <alignment horizontal="left" vertical="top" wrapText="1"/>
      <protection locked="0"/>
    </xf>
  </cellXfs>
  <cellStyles count="3">
    <cellStyle name="Hypertextové prepojenie" xfId="1" builtinId="8"/>
    <cellStyle name="Normálne" xfId="0" builtinId="0"/>
    <cellStyle name="normálne 2 2" xfId="2"/>
  </cellStyles>
  <dxfs count="23">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D8EE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30"/>
  <sheetViews>
    <sheetView tabSelected="1" zoomScaleNormal="100" workbookViewId="0">
      <selection sqref="A1:B1"/>
    </sheetView>
  </sheetViews>
  <sheetFormatPr defaultRowHeight="15" x14ac:dyDescent="0.25"/>
  <cols>
    <col min="1" max="1" width="5.28515625" style="1" customWidth="1"/>
    <col min="2" max="2" width="22.42578125" style="1" customWidth="1"/>
    <col min="3" max="4" width="29.7109375" style="1" customWidth="1"/>
    <col min="5" max="16384" width="9.140625" style="1"/>
  </cols>
  <sheetData>
    <row r="1" spans="1:10" x14ac:dyDescent="0.25">
      <c r="A1" s="107" t="s">
        <v>12</v>
      </c>
      <c r="B1" s="107"/>
    </row>
    <row r="2" spans="1:10" x14ac:dyDescent="0.25">
      <c r="A2" s="109" t="s">
        <v>73</v>
      </c>
      <c r="B2" s="109"/>
      <c r="C2" s="109"/>
      <c r="D2" s="109"/>
    </row>
    <row r="3" spans="1:10" ht="24.95" customHeight="1" x14ac:dyDescent="0.25">
      <c r="A3" s="99"/>
      <c r="B3" s="99"/>
      <c r="C3" s="99"/>
    </row>
    <row r="4" spans="1:10" ht="36" customHeight="1" x14ac:dyDescent="0.3">
      <c r="A4" s="100" t="s">
        <v>74</v>
      </c>
      <c r="B4" s="101"/>
      <c r="C4" s="101"/>
      <c r="D4" s="101"/>
      <c r="E4" s="2"/>
      <c r="F4" s="2"/>
      <c r="G4" s="2"/>
      <c r="H4" s="2"/>
      <c r="I4" s="2"/>
      <c r="J4" s="2"/>
    </row>
    <row r="6" spans="1:10" x14ac:dyDescent="0.25">
      <c r="A6" s="106" t="s">
        <v>0</v>
      </c>
      <c r="B6" s="106"/>
      <c r="C6" s="102"/>
      <c r="D6" s="102"/>
      <c r="F6" s="24"/>
    </row>
    <row r="7" spans="1:10" x14ac:dyDescent="0.25">
      <c r="A7" s="106" t="s">
        <v>1</v>
      </c>
      <c r="B7" s="106"/>
      <c r="C7" s="97"/>
      <c r="D7" s="97"/>
    </row>
    <row r="8" spans="1:10" x14ac:dyDescent="0.25">
      <c r="A8" s="106" t="s">
        <v>2</v>
      </c>
      <c r="B8" s="106"/>
      <c r="C8" s="97"/>
      <c r="D8" s="97"/>
    </row>
    <row r="9" spans="1:10" x14ac:dyDescent="0.25">
      <c r="A9" s="106" t="s">
        <v>3</v>
      </c>
      <c r="B9" s="106"/>
      <c r="C9" s="97"/>
      <c r="D9" s="97"/>
    </row>
    <row r="10" spans="1:10" x14ac:dyDescent="0.25">
      <c r="A10" s="3"/>
      <c r="B10" s="3"/>
      <c r="C10" s="3"/>
    </row>
    <row r="11" spans="1:10" x14ac:dyDescent="0.25">
      <c r="A11" s="108" t="s">
        <v>7</v>
      </c>
      <c r="B11" s="108"/>
      <c r="C11" s="108"/>
      <c r="D11" s="5"/>
      <c r="E11" s="5"/>
      <c r="F11" s="5"/>
      <c r="G11" s="5"/>
      <c r="H11" s="5"/>
      <c r="I11" s="5"/>
      <c r="J11" s="5"/>
    </row>
    <row r="12" spans="1:10" x14ac:dyDescent="0.25">
      <c r="A12" s="106" t="s">
        <v>4</v>
      </c>
      <c r="B12" s="106"/>
      <c r="C12" s="110"/>
      <c r="D12" s="110"/>
    </row>
    <row r="13" spans="1:10" x14ac:dyDescent="0.25">
      <c r="A13" s="106" t="s">
        <v>22</v>
      </c>
      <c r="B13" s="106"/>
      <c r="C13" s="105"/>
      <c r="D13" s="105"/>
    </row>
    <row r="14" spans="1:10" x14ac:dyDescent="0.25">
      <c r="A14" s="106" t="s">
        <v>5</v>
      </c>
      <c r="B14" s="106"/>
      <c r="C14" s="105"/>
      <c r="D14" s="105"/>
    </row>
    <row r="15" spans="1:10" x14ac:dyDescent="0.25">
      <c r="A15" s="106" t="s">
        <v>6</v>
      </c>
      <c r="B15" s="106"/>
      <c r="C15" s="104"/>
      <c r="D15" s="105"/>
    </row>
    <row r="16" spans="1:10" x14ac:dyDescent="0.25">
      <c r="A16" s="3"/>
      <c r="B16" s="3"/>
      <c r="C16" s="3"/>
    </row>
    <row r="17" spans="1:5" ht="24.95" customHeight="1" x14ac:dyDescent="0.25">
      <c r="A17" s="99"/>
      <c r="B17" s="99"/>
      <c r="C17" s="99"/>
    </row>
    <row r="18" spans="1:5" x14ac:dyDescent="0.25">
      <c r="A18" s="1" t="s">
        <v>8</v>
      </c>
      <c r="B18" s="97"/>
      <c r="C18" s="97"/>
    </row>
    <row r="19" spans="1:5" x14ac:dyDescent="0.25">
      <c r="A19" s="4" t="s">
        <v>10</v>
      </c>
      <c r="B19" s="98"/>
      <c r="C19" s="98"/>
    </row>
    <row r="25" spans="1:5" ht="28.5" customHeight="1" x14ac:dyDescent="0.25">
      <c r="D25" s="14"/>
    </row>
    <row r="26" spans="1:5" x14ac:dyDescent="0.25">
      <c r="D26" s="63" t="s">
        <v>40</v>
      </c>
    </row>
    <row r="29" spans="1:5" s="10" customFormat="1" ht="11.25" x14ac:dyDescent="0.2">
      <c r="A29" s="103" t="s">
        <v>11</v>
      </c>
      <c r="B29" s="103"/>
    </row>
    <row r="30" spans="1:5" s="11" customFormat="1" ht="15" customHeight="1" x14ac:dyDescent="0.2">
      <c r="A30" s="15"/>
      <c r="B30" s="96" t="s">
        <v>13</v>
      </c>
      <c r="C30" s="96"/>
      <c r="D30" s="12"/>
      <c r="E30" s="13"/>
    </row>
  </sheetData>
  <mergeCells count="26">
    <mergeCell ref="A1:B1"/>
    <mergeCell ref="A15:B15"/>
    <mergeCell ref="A14:B14"/>
    <mergeCell ref="A12:B12"/>
    <mergeCell ref="A11:C11"/>
    <mergeCell ref="A2:D2"/>
    <mergeCell ref="A3:C3"/>
    <mergeCell ref="C12:D12"/>
    <mergeCell ref="A8:B8"/>
    <mergeCell ref="A7:B7"/>
    <mergeCell ref="A6:B6"/>
    <mergeCell ref="B30:C30"/>
    <mergeCell ref="B18:C18"/>
    <mergeCell ref="B19:C19"/>
    <mergeCell ref="A17:C17"/>
    <mergeCell ref="A4:D4"/>
    <mergeCell ref="C6:D6"/>
    <mergeCell ref="A29:B29"/>
    <mergeCell ref="C7:D7"/>
    <mergeCell ref="C8:D8"/>
    <mergeCell ref="C9:D9"/>
    <mergeCell ref="C15:D15"/>
    <mergeCell ref="C14:D14"/>
    <mergeCell ref="A9:B9"/>
    <mergeCell ref="A13:B13"/>
    <mergeCell ref="C13:D13"/>
  </mergeCells>
  <conditionalFormatting sqref="C6:D6">
    <cfRule type="containsBlanks" dxfId="22" priority="14">
      <formula>LEN(TRIM(C6))=0</formula>
    </cfRule>
  </conditionalFormatting>
  <conditionalFormatting sqref="C7:D9">
    <cfRule type="containsBlanks" dxfId="21" priority="11">
      <formula>LEN(TRIM(C7))=0</formula>
    </cfRule>
  </conditionalFormatting>
  <conditionalFormatting sqref="C12:D12 C14:D15">
    <cfRule type="containsBlanks" dxfId="20" priority="10">
      <formula>LEN(TRIM(C12))=0</formula>
    </cfRule>
  </conditionalFormatting>
  <conditionalFormatting sqref="A30:B30">
    <cfRule type="containsBlanks" dxfId="19" priority="9">
      <formula>LEN(TRIM(A30))=0</formula>
    </cfRule>
  </conditionalFormatting>
  <conditionalFormatting sqref="B18:C19">
    <cfRule type="containsBlanks" dxfId="18" priority="2">
      <formula>LEN(TRIM(B18))=0</formula>
    </cfRule>
  </conditionalFormatting>
  <conditionalFormatting sqref="C13:D13">
    <cfRule type="containsBlanks" dxfId="17" priority="1">
      <formula>LEN(TRIM(C13))=0</formula>
    </cfRule>
  </conditionalFormatting>
  <pageMargins left="0.98425196850393704" right="0.39370078740157483" top="0.98425196850393704" bottom="0.39370078740157483" header="0.31496062992125984" footer="0.31496062992125984"/>
  <pageSetup paperSize="9" orientation="portrait" r:id="rId1"/>
  <headerFooter>
    <oddHeader xml:space="preserve">&amp;L&amp;"Times New Roman,Tučné"Príloha č. 1 &amp;"Times New Roman,Normálne"
List s kontaktnými údajmi oprávnenej osoby uchádzača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O71"/>
  <sheetViews>
    <sheetView zoomScale="90" zoomScaleNormal="90" workbookViewId="0">
      <selection sqref="A1:D1"/>
    </sheetView>
  </sheetViews>
  <sheetFormatPr defaultRowHeight="15" x14ac:dyDescent="0.25"/>
  <cols>
    <col min="1" max="1" width="5" style="3" bestFit="1" customWidth="1"/>
    <col min="2" max="3" width="3.42578125" style="3" customWidth="1"/>
    <col min="4" max="4" width="87.28515625" style="3" customWidth="1"/>
    <col min="5" max="6" width="12.7109375" style="3" customWidth="1"/>
    <col min="7" max="16384" width="9.140625" style="3"/>
  </cols>
  <sheetData>
    <row r="1" spans="1:15" x14ac:dyDescent="0.25">
      <c r="A1" s="106" t="s">
        <v>12</v>
      </c>
      <c r="B1" s="106"/>
      <c r="C1" s="106"/>
      <c r="D1" s="106"/>
    </row>
    <row r="2" spans="1:15" ht="15" customHeight="1" x14ac:dyDescent="0.25">
      <c r="A2" s="173" t="str">
        <f>'Príloha č. 1'!A2:C2</f>
        <v>Poistenie zodpovednosti za škodu spôsobenú pri poskytovaní zdravotnej starostlivosti</v>
      </c>
      <c r="B2" s="173"/>
      <c r="C2" s="173"/>
      <c r="D2" s="173"/>
      <c r="E2" s="173"/>
      <c r="F2" s="173"/>
    </row>
    <row r="3" spans="1:15" ht="15" customHeight="1" x14ac:dyDescent="0.25">
      <c r="A3" s="167"/>
      <c r="B3" s="167"/>
      <c r="C3" s="167"/>
      <c r="D3" s="167"/>
      <c r="E3" s="167"/>
    </row>
    <row r="4" spans="1:15" ht="18.75" customHeight="1" x14ac:dyDescent="0.3">
      <c r="A4" s="100" t="s">
        <v>23</v>
      </c>
      <c r="B4" s="100"/>
      <c r="C4" s="100"/>
      <c r="D4" s="100"/>
      <c r="E4" s="100"/>
      <c r="F4" s="100"/>
      <c r="G4" s="9"/>
      <c r="H4" s="9"/>
      <c r="I4" s="9"/>
      <c r="J4" s="9"/>
      <c r="K4" s="9"/>
      <c r="L4" s="9"/>
    </row>
    <row r="5" spans="1:15" s="8" customFormat="1" ht="15" customHeight="1" x14ac:dyDescent="0.25">
      <c r="A5" s="18"/>
      <c r="B5" s="18"/>
      <c r="C5" s="18"/>
      <c r="D5" s="18"/>
      <c r="E5" s="18"/>
      <c r="F5" s="18"/>
    </row>
    <row r="6" spans="1:15" s="8" customFormat="1" ht="30" customHeight="1" x14ac:dyDescent="0.25">
      <c r="A6" s="168" t="s">
        <v>18</v>
      </c>
      <c r="B6" s="169"/>
      <c r="C6" s="169"/>
      <c r="D6" s="170"/>
      <c r="E6" s="22" t="s">
        <v>20</v>
      </c>
      <c r="F6" s="23" t="s">
        <v>19</v>
      </c>
    </row>
    <row r="7" spans="1:15" s="8" customFormat="1" ht="30" customHeight="1" x14ac:dyDescent="0.25">
      <c r="A7" s="90" t="s">
        <v>14</v>
      </c>
      <c r="B7" s="150" t="s">
        <v>101</v>
      </c>
      <c r="C7" s="151"/>
      <c r="D7" s="151"/>
      <c r="E7" s="151"/>
      <c r="F7" s="152"/>
    </row>
    <row r="8" spans="1:15" s="8" customFormat="1" ht="97.5" customHeight="1" x14ac:dyDescent="0.25">
      <c r="A8" s="87">
        <v>42736</v>
      </c>
      <c r="B8" s="182" t="s">
        <v>98</v>
      </c>
      <c r="C8" s="182"/>
      <c r="D8" s="182"/>
      <c r="E8" s="182"/>
      <c r="F8" s="183"/>
    </row>
    <row r="9" spans="1:15" s="8" customFormat="1" ht="34.5" customHeight="1" x14ac:dyDescent="0.25">
      <c r="A9" s="88">
        <v>42767</v>
      </c>
      <c r="B9" s="162" t="s">
        <v>99</v>
      </c>
      <c r="C9" s="162"/>
      <c r="D9" s="162"/>
      <c r="E9" s="162"/>
      <c r="F9" s="163"/>
    </row>
    <row r="10" spans="1:15" s="8" customFormat="1" ht="65.25" customHeight="1" x14ac:dyDescent="0.25">
      <c r="A10" s="89">
        <v>42795</v>
      </c>
      <c r="B10" s="164" t="s">
        <v>100</v>
      </c>
      <c r="C10" s="164"/>
      <c r="D10" s="164"/>
      <c r="E10" s="164"/>
      <c r="F10" s="165"/>
      <c r="J10" s="86"/>
      <c r="K10" s="86"/>
      <c r="L10" s="86"/>
      <c r="M10" s="86"/>
      <c r="N10" s="86"/>
      <c r="O10" s="86"/>
    </row>
    <row r="11" spans="1:15" s="8" customFormat="1" ht="30" customHeight="1" x14ac:dyDescent="0.25">
      <c r="A11" s="91" t="s">
        <v>15</v>
      </c>
      <c r="B11" s="150" t="s">
        <v>102</v>
      </c>
      <c r="C11" s="151"/>
      <c r="D11" s="151"/>
      <c r="E11" s="151"/>
      <c r="F11" s="152"/>
    </row>
    <row r="12" spans="1:15" s="7" customFormat="1" ht="76.5" customHeight="1" x14ac:dyDescent="0.25">
      <c r="A12" s="74" t="s">
        <v>44</v>
      </c>
      <c r="B12" s="174" t="s">
        <v>76</v>
      </c>
      <c r="C12" s="175"/>
      <c r="D12" s="176"/>
      <c r="E12" s="78" t="s">
        <v>42</v>
      </c>
      <c r="F12" s="79"/>
    </row>
    <row r="13" spans="1:15" s="7" customFormat="1" x14ac:dyDescent="0.25">
      <c r="A13" s="153" t="s">
        <v>45</v>
      </c>
      <c r="B13" s="177" t="s">
        <v>47</v>
      </c>
      <c r="C13" s="177"/>
      <c r="D13" s="178"/>
      <c r="E13" s="138" t="s">
        <v>42</v>
      </c>
      <c r="F13" s="161"/>
    </row>
    <row r="14" spans="1:15" s="7" customFormat="1" ht="45.75" customHeight="1" x14ac:dyDescent="0.25">
      <c r="A14" s="153"/>
      <c r="B14" s="68" t="s">
        <v>78</v>
      </c>
      <c r="C14" s="157" t="s">
        <v>77</v>
      </c>
      <c r="D14" s="158"/>
      <c r="E14" s="138"/>
      <c r="F14" s="161"/>
    </row>
    <row r="15" spans="1:15" s="7" customFormat="1" x14ac:dyDescent="0.25">
      <c r="A15" s="153" t="s">
        <v>67</v>
      </c>
      <c r="B15" s="179" t="s">
        <v>49</v>
      </c>
      <c r="C15" s="180"/>
      <c r="D15" s="181"/>
      <c r="E15" s="138" t="s">
        <v>42</v>
      </c>
      <c r="F15" s="161"/>
    </row>
    <row r="16" spans="1:15" s="7" customFormat="1" ht="15" customHeight="1" x14ac:dyDescent="0.25">
      <c r="A16" s="153"/>
      <c r="B16" s="67" t="s">
        <v>78</v>
      </c>
      <c r="C16" s="135" t="s">
        <v>79</v>
      </c>
      <c r="D16" s="136"/>
      <c r="E16" s="138"/>
      <c r="F16" s="161"/>
    </row>
    <row r="17" spans="1:6" s="7" customFormat="1" ht="47.25" customHeight="1" x14ac:dyDescent="0.25">
      <c r="A17" s="153"/>
      <c r="B17" s="67" t="s">
        <v>52</v>
      </c>
      <c r="C17" s="135" t="s">
        <v>80</v>
      </c>
      <c r="D17" s="136"/>
      <c r="E17" s="138"/>
      <c r="F17" s="161"/>
    </row>
    <row r="18" spans="1:6" s="7" customFormat="1" ht="31.5" customHeight="1" x14ac:dyDescent="0.25">
      <c r="A18" s="153"/>
      <c r="B18" s="68" t="s">
        <v>54</v>
      </c>
      <c r="C18" s="159" t="s">
        <v>50</v>
      </c>
      <c r="D18" s="160"/>
      <c r="E18" s="138"/>
      <c r="F18" s="161"/>
    </row>
    <row r="19" spans="1:6" s="7" customFormat="1" x14ac:dyDescent="0.25">
      <c r="A19" s="137" t="s">
        <v>69</v>
      </c>
      <c r="B19" s="154" t="s">
        <v>53</v>
      </c>
      <c r="C19" s="155"/>
      <c r="D19" s="156"/>
      <c r="E19" s="138" t="s">
        <v>42</v>
      </c>
      <c r="F19" s="161"/>
    </row>
    <row r="20" spans="1:6" s="7" customFormat="1" ht="48" customHeight="1" x14ac:dyDescent="0.25">
      <c r="A20" s="137"/>
      <c r="B20" s="80" t="s">
        <v>51</v>
      </c>
      <c r="C20" s="147" t="s">
        <v>81</v>
      </c>
      <c r="D20" s="148"/>
      <c r="E20" s="138"/>
      <c r="F20" s="161"/>
    </row>
    <row r="21" spans="1:6" s="7" customFormat="1" ht="45" x14ac:dyDescent="0.25">
      <c r="A21" s="137"/>
      <c r="B21" s="80"/>
      <c r="C21" s="81" t="s">
        <v>48</v>
      </c>
      <c r="D21" s="75" t="s">
        <v>82</v>
      </c>
      <c r="E21" s="138"/>
      <c r="F21" s="161"/>
    </row>
    <row r="22" spans="1:6" s="7" customFormat="1" ht="45" x14ac:dyDescent="0.25">
      <c r="A22" s="137"/>
      <c r="B22" s="80"/>
      <c r="C22" s="81" t="s">
        <v>48</v>
      </c>
      <c r="D22" s="75" t="s">
        <v>83</v>
      </c>
      <c r="E22" s="138"/>
      <c r="F22" s="161"/>
    </row>
    <row r="23" spans="1:6" s="7" customFormat="1" ht="76.5" customHeight="1" x14ac:dyDescent="0.25">
      <c r="A23" s="137"/>
      <c r="B23" s="80" t="s">
        <v>52</v>
      </c>
      <c r="C23" s="147" t="s">
        <v>84</v>
      </c>
      <c r="D23" s="148"/>
      <c r="E23" s="138"/>
      <c r="F23" s="161"/>
    </row>
    <row r="24" spans="1:6" s="7" customFormat="1" ht="33.75" customHeight="1" x14ac:dyDescent="0.25">
      <c r="A24" s="137"/>
      <c r="B24" s="80" t="s">
        <v>54</v>
      </c>
      <c r="C24" s="147" t="s">
        <v>55</v>
      </c>
      <c r="D24" s="148"/>
      <c r="E24" s="138"/>
      <c r="F24" s="161"/>
    </row>
    <row r="25" spans="1:6" s="7" customFormat="1" ht="31.5" customHeight="1" x14ac:dyDescent="0.25">
      <c r="A25" s="137"/>
      <c r="B25" s="80" t="s">
        <v>56</v>
      </c>
      <c r="C25" s="147" t="s">
        <v>85</v>
      </c>
      <c r="D25" s="148"/>
      <c r="E25" s="138"/>
      <c r="F25" s="161"/>
    </row>
    <row r="26" spans="1:6" s="7" customFormat="1" x14ac:dyDescent="0.25">
      <c r="A26" s="137"/>
      <c r="B26" s="80" t="s">
        <v>58</v>
      </c>
      <c r="C26" s="147" t="s">
        <v>57</v>
      </c>
      <c r="D26" s="148"/>
      <c r="E26" s="138"/>
      <c r="F26" s="161"/>
    </row>
    <row r="27" spans="1:6" s="7" customFormat="1" ht="30" customHeight="1" x14ac:dyDescent="0.25">
      <c r="A27" s="137"/>
      <c r="B27" s="80" t="s">
        <v>60</v>
      </c>
      <c r="C27" s="147" t="s">
        <v>59</v>
      </c>
      <c r="D27" s="148"/>
      <c r="E27" s="138"/>
      <c r="F27" s="161"/>
    </row>
    <row r="28" spans="1:6" s="7" customFormat="1" x14ac:dyDescent="0.25">
      <c r="A28" s="137"/>
      <c r="B28" s="80" t="s">
        <v>62</v>
      </c>
      <c r="C28" s="147" t="s">
        <v>61</v>
      </c>
      <c r="D28" s="148"/>
      <c r="E28" s="138"/>
      <c r="F28" s="161"/>
    </row>
    <row r="29" spans="1:6" s="7" customFormat="1" ht="79.5" customHeight="1" x14ac:dyDescent="0.25">
      <c r="A29" s="137"/>
      <c r="B29" s="80" t="s">
        <v>72</v>
      </c>
      <c r="C29" s="147" t="s">
        <v>86</v>
      </c>
      <c r="D29" s="148"/>
      <c r="E29" s="138"/>
      <c r="F29" s="161"/>
    </row>
    <row r="30" spans="1:6" s="7" customFormat="1" x14ac:dyDescent="0.25">
      <c r="A30" s="137"/>
      <c r="B30" s="83" t="s">
        <v>63</v>
      </c>
      <c r="C30" s="135" t="s">
        <v>87</v>
      </c>
      <c r="D30" s="136"/>
      <c r="E30" s="138"/>
      <c r="F30" s="161"/>
    </row>
    <row r="31" spans="1:6" s="7" customFormat="1" x14ac:dyDescent="0.25">
      <c r="A31" s="137"/>
      <c r="B31" s="83" t="s">
        <v>68</v>
      </c>
      <c r="C31" s="135" t="s">
        <v>90</v>
      </c>
      <c r="D31" s="136"/>
      <c r="E31" s="138"/>
      <c r="F31" s="161"/>
    </row>
    <row r="32" spans="1:6" s="7" customFormat="1" ht="49.5" customHeight="1" x14ac:dyDescent="0.25">
      <c r="A32" s="137"/>
      <c r="B32" s="83" t="s">
        <v>88</v>
      </c>
      <c r="C32" s="135" t="s">
        <v>91</v>
      </c>
      <c r="D32" s="136"/>
      <c r="E32" s="138"/>
      <c r="F32" s="161"/>
    </row>
    <row r="33" spans="1:7" s="7" customFormat="1" x14ac:dyDescent="0.25">
      <c r="A33" s="137"/>
      <c r="B33" s="82" t="s">
        <v>89</v>
      </c>
      <c r="C33" s="157" t="s">
        <v>113</v>
      </c>
      <c r="D33" s="158"/>
      <c r="E33" s="138"/>
      <c r="F33" s="161"/>
    </row>
    <row r="34" spans="1:7" s="7" customFormat="1" ht="46.5" customHeight="1" x14ac:dyDescent="0.25">
      <c r="A34" s="84" t="s">
        <v>70</v>
      </c>
      <c r="B34" s="111" t="s">
        <v>92</v>
      </c>
      <c r="C34" s="112"/>
      <c r="D34" s="139"/>
      <c r="E34" s="69" t="s">
        <v>42</v>
      </c>
      <c r="F34" s="71"/>
    </row>
    <row r="35" spans="1:7" s="7" customFormat="1" x14ac:dyDescent="0.25">
      <c r="A35" s="137" t="s">
        <v>71</v>
      </c>
      <c r="B35" s="140" t="s">
        <v>64</v>
      </c>
      <c r="C35" s="141"/>
      <c r="D35" s="142"/>
      <c r="E35" s="138" t="s">
        <v>42</v>
      </c>
      <c r="F35" s="161"/>
    </row>
    <row r="36" spans="1:7" s="7" customFormat="1" x14ac:dyDescent="0.25">
      <c r="A36" s="137"/>
      <c r="B36" s="70" t="s">
        <v>51</v>
      </c>
      <c r="C36" s="143" t="s">
        <v>93</v>
      </c>
      <c r="D36" s="144"/>
      <c r="E36" s="138"/>
      <c r="F36" s="161"/>
    </row>
    <row r="37" spans="1:7" s="7" customFormat="1" ht="76.5" customHeight="1" x14ac:dyDescent="0.25">
      <c r="A37" s="137"/>
      <c r="B37" s="85" t="s">
        <v>52</v>
      </c>
      <c r="C37" s="145" t="s">
        <v>94</v>
      </c>
      <c r="D37" s="146"/>
      <c r="E37" s="138"/>
      <c r="F37" s="161"/>
    </row>
    <row r="38" spans="1:7" s="7" customFormat="1" ht="17.25" customHeight="1" x14ac:dyDescent="0.25">
      <c r="A38" s="137" t="s">
        <v>103</v>
      </c>
      <c r="B38" s="123" t="s">
        <v>65</v>
      </c>
      <c r="C38" s="123"/>
      <c r="D38" s="123"/>
      <c r="E38" s="138" t="s">
        <v>42</v>
      </c>
      <c r="F38" s="122"/>
    </row>
    <row r="39" spans="1:7" s="7" customFormat="1" ht="32.25" customHeight="1" x14ac:dyDescent="0.25">
      <c r="A39" s="137"/>
      <c r="B39" s="93" t="s">
        <v>51</v>
      </c>
      <c r="C39" s="123" t="s">
        <v>96</v>
      </c>
      <c r="D39" s="123"/>
      <c r="E39" s="138"/>
      <c r="F39" s="122"/>
    </row>
    <row r="40" spans="1:7" s="7" customFormat="1" ht="18.75" customHeight="1" x14ac:dyDescent="0.25">
      <c r="A40" s="137"/>
      <c r="B40" s="93" t="s">
        <v>52</v>
      </c>
      <c r="C40" s="123" t="s">
        <v>95</v>
      </c>
      <c r="D40" s="123"/>
      <c r="E40" s="138"/>
      <c r="F40" s="122"/>
    </row>
    <row r="41" spans="1:7" s="7" customFormat="1" ht="33" customHeight="1" x14ac:dyDescent="0.25">
      <c r="A41" s="137"/>
      <c r="B41" s="93" t="s">
        <v>54</v>
      </c>
      <c r="C41" s="123" t="s">
        <v>97</v>
      </c>
      <c r="D41" s="123"/>
      <c r="E41" s="138"/>
      <c r="F41" s="122"/>
    </row>
    <row r="42" spans="1:7" s="7" customFormat="1" ht="122.25" customHeight="1" x14ac:dyDescent="0.25">
      <c r="A42" s="137"/>
      <c r="B42" s="93" t="s">
        <v>56</v>
      </c>
      <c r="C42" s="123" t="s">
        <v>66</v>
      </c>
      <c r="D42" s="123"/>
      <c r="E42" s="138"/>
      <c r="F42" s="122"/>
    </row>
    <row r="43" spans="1:7" s="7" customFormat="1" ht="66.75" customHeight="1" x14ac:dyDescent="0.25">
      <c r="A43" s="94" t="s">
        <v>109</v>
      </c>
      <c r="B43" s="172" t="s">
        <v>108</v>
      </c>
      <c r="C43" s="172"/>
      <c r="D43" s="172"/>
      <c r="E43" s="76" t="s">
        <v>42</v>
      </c>
      <c r="F43" s="92"/>
    </row>
    <row r="44" spans="1:7" s="8" customFormat="1" ht="30" customHeight="1" x14ac:dyDescent="0.25">
      <c r="A44" s="91" t="s">
        <v>16</v>
      </c>
      <c r="B44" s="150" t="s">
        <v>116</v>
      </c>
      <c r="C44" s="151"/>
      <c r="D44" s="151"/>
      <c r="E44" s="151"/>
      <c r="F44" s="152"/>
    </row>
    <row r="45" spans="1:7" s="7" customFormat="1" ht="20.100000000000001" customHeight="1" x14ac:dyDescent="0.25">
      <c r="A45" s="73" t="s">
        <v>104</v>
      </c>
      <c r="B45" s="129" t="s">
        <v>106</v>
      </c>
      <c r="C45" s="130"/>
      <c r="D45" s="130"/>
      <c r="E45" s="130"/>
      <c r="F45" s="131"/>
    </row>
    <row r="46" spans="1:7" s="7" customFormat="1" ht="20.100000000000001" customHeight="1" x14ac:dyDescent="0.25">
      <c r="A46" s="95" t="s">
        <v>105</v>
      </c>
      <c r="B46" s="111" t="s">
        <v>107</v>
      </c>
      <c r="C46" s="112"/>
      <c r="D46" s="112"/>
      <c r="E46" s="112"/>
      <c r="F46" s="113"/>
    </row>
    <row r="47" spans="1:7" s="7" customFormat="1" ht="34.5" customHeight="1" x14ac:dyDescent="0.25">
      <c r="A47" s="72" t="s">
        <v>114</v>
      </c>
      <c r="B47" s="132" t="s">
        <v>115</v>
      </c>
      <c r="C47" s="133"/>
      <c r="D47" s="133"/>
      <c r="E47" s="133"/>
      <c r="F47" s="134"/>
    </row>
    <row r="48" spans="1:7" s="8" customFormat="1" ht="15" customHeight="1" x14ac:dyDescent="0.25">
      <c r="A48" s="21"/>
      <c r="B48" s="21"/>
      <c r="C48" s="21"/>
      <c r="D48" s="16"/>
      <c r="E48" s="19"/>
      <c r="F48" s="19"/>
      <c r="G48" s="17"/>
    </row>
    <row r="49" spans="1:7" s="8" customFormat="1" ht="20.100000000000001" customHeight="1" x14ac:dyDescent="0.25">
      <c r="A49" s="119" t="s">
        <v>39</v>
      </c>
      <c r="B49" s="120"/>
      <c r="C49" s="120"/>
      <c r="D49" s="120"/>
      <c r="E49" s="121"/>
      <c r="F49" s="20"/>
    </row>
    <row r="50" spans="1:7" s="8" customFormat="1" ht="20.100000000000001" customHeight="1" x14ac:dyDescent="0.25">
      <c r="A50" s="77" t="s">
        <v>14</v>
      </c>
      <c r="B50" s="115" t="s">
        <v>46</v>
      </c>
      <c r="C50" s="116"/>
      <c r="D50" s="116"/>
      <c r="E50" s="117"/>
      <c r="F50" s="20"/>
    </row>
    <row r="51" spans="1:7" s="25" customFormat="1" ht="28.35" customHeight="1" x14ac:dyDescent="0.25">
      <c r="A51" s="128" t="s">
        <v>37</v>
      </c>
      <c r="B51" s="128"/>
      <c r="C51" s="128"/>
      <c r="D51" s="128"/>
      <c r="E51" s="128"/>
      <c r="F51" s="128"/>
    </row>
    <row r="52" spans="1:7" ht="30" customHeight="1" x14ac:dyDescent="0.25">
      <c r="A52" s="124" t="s">
        <v>0</v>
      </c>
      <c r="B52" s="124"/>
      <c r="C52" s="124"/>
      <c r="D52" s="124"/>
      <c r="E52" s="127" t="str">
        <f>IF('Príloha č. 1'!$C$6="","",'Príloha č. 1'!$C$6)</f>
        <v/>
      </c>
      <c r="F52" s="127"/>
    </row>
    <row r="53" spans="1:7" ht="15" customHeight="1" x14ac:dyDescent="0.25">
      <c r="A53" s="124" t="s">
        <v>1</v>
      </c>
      <c r="B53" s="124"/>
      <c r="C53" s="124"/>
      <c r="D53" s="124"/>
      <c r="E53" s="118" t="str">
        <f>IF('Príloha č. 1'!$C$7="","",'Príloha č. 1'!$C$7)</f>
        <v/>
      </c>
      <c r="F53" s="118"/>
    </row>
    <row r="54" spans="1:7" x14ac:dyDescent="0.25">
      <c r="A54" s="124" t="s">
        <v>2</v>
      </c>
      <c r="B54" s="124"/>
      <c r="C54" s="124"/>
      <c r="D54" s="124"/>
      <c r="E54" s="118" t="str">
        <f>IF('Príloha č. 1'!$C$8="","",'Príloha č. 1'!$C$8)</f>
        <v/>
      </c>
      <c r="F54" s="118"/>
    </row>
    <row r="55" spans="1:7" x14ac:dyDescent="0.25">
      <c r="A55" s="124" t="s">
        <v>3</v>
      </c>
      <c r="B55" s="124"/>
      <c r="C55" s="124"/>
      <c r="D55" s="124"/>
      <c r="E55" s="118" t="str">
        <f>IF('Príloha č. 1'!$C$9="","",'Príloha č. 1'!$C$9)</f>
        <v/>
      </c>
      <c r="F55" s="118"/>
    </row>
    <row r="56" spans="1:7" x14ac:dyDescent="0.25">
      <c r="E56" s="6"/>
    </row>
    <row r="57" spans="1:7" s="17" customFormat="1" ht="30" customHeight="1" x14ac:dyDescent="0.25">
      <c r="A57" s="125" t="s">
        <v>21</v>
      </c>
      <c r="B57" s="125"/>
      <c r="C57" s="125"/>
      <c r="D57" s="125"/>
      <c r="E57" s="125"/>
      <c r="F57" s="125"/>
    </row>
    <row r="58" spans="1:7" s="8" customFormat="1" ht="15.75" customHeight="1" x14ac:dyDescent="0.25">
      <c r="A58" s="124" t="s">
        <v>4</v>
      </c>
      <c r="B58" s="124"/>
      <c r="C58" s="124"/>
      <c r="D58" s="124"/>
      <c r="E58" s="127" t="str">
        <f>IF('Príloha č. 1'!$C$12="","",'Príloha č. 1'!$C$12)</f>
        <v/>
      </c>
      <c r="F58" s="127"/>
      <c r="G58" s="4"/>
    </row>
    <row r="59" spans="1:7" s="8" customFormat="1" x14ac:dyDescent="0.25">
      <c r="A59" s="126" t="s">
        <v>22</v>
      </c>
      <c r="B59" s="126"/>
      <c r="C59" s="126"/>
      <c r="D59" s="126"/>
      <c r="E59" s="118" t="str">
        <f>IF('Príloha č. 1'!$C$13="","",'Príloha č. 1'!$C$13)</f>
        <v/>
      </c>
      <c r="F59" s="118"/>
      <c r="G59" s="17"/>
    </row>
    <row r="60" spans="1:7" s="8" customFormat="1" x14ac:dyDescent="0.25">
      <c r="A60" s="124" t="s">
        <v>5</v>
      </c>
      <c r="B60" s="124"/>
      <c r="C60" s="124"/>
      <c r="D60" s="124"/>
      <c r="E60" s="118" t="str">
        <f>IF('Príloha č. 1'!$C$14="","",'Príloha č. 1'!$C$14)</f>
        <v/>
      </c>
      <c r="F60" s="118"/>
      <c r="G60" s="17"/>
    </row>
    <row r="61" spans="1:7" s="8" customFormat="1" x14ac:dyDescent="0.25">
      <c r="A61" s="124" t="s">
        <v>6</v>
      </c>
      <c r="B61" s="124"/>
      <c r="C61" s="124"/>
      <c r="D61" s="124"/>
      <c r="E61" s="118" t="str">
        <f>IF('Príloha č. 1'!$C$15="","",'Príloha č. 1'!$C$15)</f>
        <v/>
      </c>
      <c r="F61" s="118"/>
      <c r="G61" s="17"/>
    </row>
    <row r="63" spans="1:7" ht="15" customHeight="1" x14ac:dyDescent="0.25">
      <c r="A63" s="3" t="s">
        <v>8</v>
      </c>
      <c r="B63" s="106" t="str">
        <f>IF('Príloha č. 1'!B18:C18="","",'Príloha č. 1'!B18:C18)</f>
        <v/>
      </c>
      <c r="C63" s="106"/>
      <c r="D63" s="106"/>
    </row>
    <row r="64" spans="1:7" ht="15" customHeight="1" x14ac:dyDescent="0.25">
      <c r="A64" s="3" t="s">
        <v>9</v>
      </c>
      <c r="B64" s="114" t="str">
        <f>IF('Príloha č. 1'!B19:C19="","",'Príloha č. 1'!B19:C19)</f>
        <v/>
      </c>
      <c r="C64" s="114"/>
      <c r="D64" s="114"/>
    </row>
    <row r="68" spans="1:7" ht="39.950000000000003" customHeight="1" x14ac:dyDescent="0.25">
      <c r="E68" s="149"/>
      <c r="F68" s="149"/>
    </row>
    <row r="69" spans="1:7" ht="15" customHeight="1" x14ac:dyDescent="0.25">
      <c r="E69" s="171" t="s">
        <v>41</v>
      </c>
      <c r="F69" s="171"/>
    </row>
    <row r="70" spans="1:7" s="10" customFormat="1" ht="11.25" x14ac:dyDescent="0.2">
      <c r="A70" s="103" t="s">
        <v>11</v>
      </c>
      <c r="B70" s="103"/>
      <c r="C70" s="103"/>
      <c r="D70" s="103"/>
    </row>
    <row r="71" spans="1:7" s="11" customFormat="1" ht="15" customHeight="1" x14ac:dyDescent="0.2">
      <c r="A71" s="15"/>
      <c r="B71" s="15"/>
      <c r="C71" s="15"/>
      <c r="D71" s="166" t="s">
        <v>13</v>
      </c>
      <c r="E71" s="166"/>
      <c r="F71" s="12"/>
      <c r="G71" s="13"/>
    </row>
  </sheetData>
  <mergeCells count="85">
    <mergeCell ref="B7:F7"/>
    <mergeCell ref="B11:F11"/>
    <mergeCell ref="B43:D43"/>
    <mergeCell ref="A2:F2"/>
    <mergeCell ref="F35:F37"/>
    <mergeCell ref="A35:A37"/>
    <mergeCell ref="E35:E37"/>
    <mergeCell ref="B12:D12"/>
    <mergeCell ref="A13:A14"/>
    <mergeCell ref="B13:D13"/>
    <mergeCell ref="B15:D15"/>
    <mergeCell ref="E13:E14"/>
    <mergeCell ref="F13:F14"/>
    <mergeCell ref="E15:E18"/>
    <mergeCell ref="F15:F18"/>
    <mergeCell ref="B8:F8"/>
    <mergeCell ref="B9:F9"/>
    <mergeCell ref="B10:F10"/>
    <mergeCell ref="A70:D70"/>
    <mergeCell ref="D71:E71"/>
    <mergeCell ref="A1:D1"/>
    <mergeCell ref="A4:F4"/>
    <mergeCell ref="A52:D52"/>
    <mergeCell ref="E52:F52"/>
    <mergeCell ref="A3:E3"/>
    <mergeCell ref="A6:D6"/>
    <mergeCell ref="A53:D53"/>
    <mergeCell ref="E53:F53"/>
    <mergeCell ref="A54:D54"/>
    <mergeCell ref="E54:F54"/>
    <mergeCell ref="A55:D55"/>
    <mergeCell ref="E69:F69"/>
    <mergeCell ref="E68:F68"/>
    <mergeCell ref="B44:F44"/>
    <mergeCell ref="A15:A18"/>
    <mergeCell ref="B19:D19"/>
    <mergeCell ref="C14:D14"/>
    <mergeCell ref="C16:D16"/>
    <mergeCell ref="C17:D17"/>
    <mergeCell ref="C18:D18"/>
    <mergeCell ref="A19:A33"/>
    <mergeCell ref="F19:F33"/>
    <mergeCell ref="C26:D26"/>
    <mergeCell ref="C27:D27"/>
    <mergeCell ref="C30:D30"/>
    <mergeCell ref="C29:D29"/>
    <mergeCell ref="C33:D33"/>
    <mergeCell ref="C20:D20"/>
    <mergeCell ref="C32:D32"/>
    <mergeCell ref="A38:A42"/>
    <mergeCell ref="E38:E42"/>
    <mergeCell ref="B34:D34"/>
    <mergeCell ref="B35:D35"/>
    <mergeCell ref="C36:D36"/>
    <mergeCell ref="C37:D37"/>
    <mergeCell ref="B38:D38"/>
    <mergeCell ref="E19:E33"/>
    <mergeCell ref="C23:D23"/>
    <mergeCell ref="C24:D24"/>
    <mergeCell ref="C25:D25"/>
    <mergeCell ref="C28:D28"/>
    <mergeCell ref="C31:D31"/>
    <mergeCell ref="F38:F42"/>
    <mergeCell ref="C39:D39"/>
    <mergeCell ref="C40:D40"/>
    <mergeCell ref="C41:D41"/>
    <mergeCell ref="B63:D63"/>
    <mergeCell ref="C42:D42"/>
    <mergeCell ref="A58:D58"/>
    <mergeCell ref="A57:F57"/>
    <mergeCell ref="A59:D59"/>
    <mergeCell ref="A60:D60"/>
    <mergeCell ref="A61:D61"/>
    <mergeCell ref="E58:F58"/>
    <mergeCell ref="E59:F59"/>
    <mergeCell ref="A51:F51"/>
    <mergeCell ref="B45:F45"/>
    <mergeCell ref="B47:F47"/>
    <mergeCell ref="B46:F46"/>
    <mergeCell ref="B64:D64"/>
    <mergeCell ref="B50:E50"/>
    <mergeCell ref="E60:F60"/>
    <mergeCell ref="E61:F61"/>
    <mergeCell ref="A49:E49"/>
    <mergeCell ref="E55:F55"/>
  </mergeCells>
  <conditionalFormatting sqref="E52:F52 B50 F19:F34">
    <cfRule type="containsBlanks" dxfId="16" priority="27">
      <formula>LEN(TRIM(B19))=0</formula>
    </cfRule>
  </conditionalFormatting>
  <conditionalFormatting sqref="E53:F55">
    <cfRule type="containsBlanks" dxfId="15" priority="25">
      <formula>LEN(TRIM(E53))=0</formula>
    </cfRule>
  </conditionalFormatting>
  <conditionalFormatting sqref="F12">
    <cfRule type="containsBlanks" dxfId="14" priority="22">
      <formula>LEN(TRIM(F12))=0</formula>
    </cfRule>
  </conditionalFormatting>
  <conditionalFormatting sqref="E52:F55">
    <cfRule type="containsBlanks" dxfId="13" priority="19">
      <formula>LEN(TRIM(E52))=0</formula>
    </cfRule>
  </conditionalFormatting>
  <conditionalFormatting sqref="A71:C71">
    <cfRule type="containsBlanks" dxfId="12" priority="18">
      <formula>LEN(TRIM(#REF!))=0</formula>
    </cfRule>
  </conditionalFormatting>
  <conditionalFormatting sqref="F13:F14">
    <cfRule type="containsBlanks" dxfId="11" priority="13">
      <formula>LEN(TRIM(F13))=0</formula>
    </cfRule>
  </conditionalFormatting>
  <conditionalFormatting sqref="F15:F18">
    <cfRule type="containsBlanks" dxfId="10" priority="12">
      <formula>LEN(TRIM(F15))=0</formula>
    </cfRule>
  </conditionalFormatting>
  <conditionalFormatting sqref="F35:F37">
    <cfRule type="containsBlanks" dxfId="9" priority="9">
      <formula>LEN(TRIM(F35))=0</formula>
    </cfRule>
  </conditionalFormatting>
  <conditionalFormatting sqref="F38:F43">
    <cfRule type="containsBlanks" dxfId="8" priority="8">
      <formula>LEN(TRIM(F38))=0</formula>
    </cfRule>
  </conditionalFormatting>
  <conditionalFormatting sqref="B63:D64">
    <cfRule type="containsBlanks" dxfId="7" priority="6">
      <formula>LEN(TRIM(B63))=0</formula>
    </cfRule>
  </conditionalFormatting>
  <conditionalFormatting sqref="E58:F58">
    <cfRule type="containsBlanks" dxfId="6" priority="4">
      <formula>LEN(TRIM(E58))=0</formula>
    </cfRule>
  </conditionalFormatting>
  <conditionalFormatting sqref="E59:F61">
    <cfRule type="containsBlanks" dxfId="5" priority="3">
      <formula>LEN(TRIM(E59))=0</formula>
    </cfRule>
  </conditionalFormatting>
  <conditionalFormatting sqref="E58:F61">
    <cfRule type="containsBlanks" dxfId="4" priority="2">
      <formula>LEN(TRIM(E58))=0</formula>
    </cfRule>
  </conditionalFormatting>
  <pageMargins left="0.98425196850393704" right="0.39370078740157483" top="0.98425196850393704" bottom="0.39370078740157483" header="0.31496062992125984" footer="0.31496062992125984"/>
  <pageSetup paperSize="9" scale="70" fitToHeight="0" orientation="portrait" r:id="rId1"/>
  <headerFooter>
    <oddHeader>&amp;L&amp;"Times New Roman,Tučné"Príloha č. 2 &amp;"Times New Roman,Normálne"
Špecifikácia predmetu zákazky</oddHeader>
  </headerFooter>
  <rowBreaks count="1" manualBreakCount="1">
    <brk id="28"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I27"/>
  <sheetViews>
    <sheetView zoomScaleNormal="100" workbookViewId="0">
      <selection sqref="A1:B1"/>
    </sheetView>
  </sheetViews>
  <sheetFormatPr defaultRowHeight="15" x14ac:dyDescent="0.25"/>
  <cols>
    <col min="1" max="1" width="5.28515625" style="26" customWidth="1"/>
    <col min="2" max="3" width="30.7109375" style="26" customWidth="1"/>
    <col min="4" max="4" width="8.42578125" style="26" customWidth="1"/>
    <col min="5" max="5" width="10.7109375" style="26" customWidth="1"/>
    <col min="6" max="6" width="15.7109375" style="26" customWidth="1"/>
    <col min="7" max="7" width="7.28515625" style="26" customWidth="1"/>
    <col min="8" max="9" width="15.7109375" style="26" customWidth="1"/>
    <col min="10" max="16384" width="9.140625" style="26"/>
  </cols>
  <sheetData>
    <row r="1" spans="1:9" x14ac:dyDescent="0.25">
      <c r="A1" s="184" t="s">
        <v>12</v>
      </c>
      <c r="B1" s="184"/>
    </row>
    <row r="2" spans="1:9" ht="15" customHeight="1" x14ac:dyDescent="0.25">
      <c r="A2" s="185" t="str">
        <f>'Príloha č. 1'!A2:C2</f>
        <v>Poistenie zodpovednosti za škodu spôsobenú pri poskytovaní zdravotnej starostlivosti</v>
      </c>
      <c r="B2" s="185"/>
      <c r="C2" s="185"/>
      <c r="D2" s="185"/>
      <c r="E2" s="185"/>
      <c r="F2" s="185"/>
      <c r="G2" s="185"/>
      <c r="H2" s="185"/>
      <c r="I2" s="185"/>
    </row>
    <row r="3" spans="1:9" ht="15" customHeight="1" x14ac:dyDescent="0.25">
      <c r="A3" s="186"/>
      <c r="B3" s="186"/>
      <c r="C3" s="186"/>
    </row>
    <row r="4" spans="1:9" s="43" customFormat="1" ht="30" customHeight="1" x14ac:dyDescent="0.25">
      <c r="A4" s="187" t="s">
        <v>75</v>
      </c>
      <c r="B4" s="187"/>
      <c r="C4" s="187"/>
      <c r="D4" s="187"/>
      <c r="E4" s="187"/>
      <c r="F4" s="187"/>
      <c r="G4" s="187"/>
      <c r="H4" s="187"/>
      <c r="I4" s="187"/>
    </row>
    <row r="5" spans="1:9" s="27" customFormat="1" ht="28.35" customHeight="1" x14ac:dyDescent="0.25">
      <c r="A5" s="191" t="s">
        <v>24</v>
      </c>
      <c r="B5" s="200" t="s">
        <v>32</v>
      </c>
      <c r="C5" s="200" t="s">
        <v>25</v>
      </c>
      <c r="D5" s="191" t="s">
        <v>33</v>
      </c>
      <c r="E5" s="193" t="s">
        <v>111</v>
      </c>
      <c r="F5" s="195" t="s">
        <v>110</v>
      </c>
      <c r="G5" s="196"/>
      <c r="H5" s="196"/>
      <c r="I5" s="197"/>
    </row>
    <row r="6" spans="1:9" s="27" customFormat="1" ht="45" customHeight="1" x14ac:dyDescent="0.25">
      <c r="A6" s="192"/>
      <c r="B6" s="201"/>
      <c r="C6" s="201"/>
      <c r="D6" s="192"/>
      <c r="E6" s="194"/>
      <c r="F6" s="28" t="s">
        <v>34</v>
      </c>
      <c r="G6" s="29" t="s">
        <v>36</v>
      </c>
      <c r="H6" s="29" t="s">
        <v>26</v>
      </c>
      <c r="I6" s="30" t="s">
        <v>35</v>
      </c>
    </row>
    <row r="7" spans="1:9" s="57" customFormat="1" ht="15" customHeight="1" x14ac:dyDescent="0.25">
      <c r="A7" s="65" t="s">
        <v>14</v>
      </c>
      <c r="B7" s="66" t="s">
        <v>15</v>
      </c>
      <c r="C7" s="31" t="s">
        <v>16</v>
      </c>
      <c r="D7" s="32" t="s">
        <v>17</v>
      </c>
      <c r="E7" s="33" t="s">
        <v>27</v>
      </c>
      <c r="F7" s="31" t="s">
        <v>28</v>
      </c>
      <c r="G7" s="31" t="s">
        <v>29</v>
      </c>
      <c r="H7" s="31" t="s">
        <v>30</v>
      </c>
      <c r="I7" s="31" t="s">
        <v>31</v>
      </c>
    </row>
    <row r="8" spans="1:9" s="58" customFormat="1" ht="45.75" thickBot="1" x14ac:dyDescent="0.3">
      <c r="A8" s="34" t="s">
        <v>14</v>
      </c>
      <c r="B8" s="64" t="s">
        <v>73</v>
      </c>
      <c r="C8" s="35"/>
      <c r="D8" s="34" t="s">
        <v>112</v>
      </c>
      <c r="E8" s="62">
        <v>1</v>
      </c>
      <c r="F8" s="61"/>
      <c r="G8" s="37"/>
      <c r="H8" s="36">
        <f t="shared" ref="H8" si="0">F8*G8</f>
        <v>0</v>
      </c>
      <c r="I8" s="60">
        <f t="shared" ref="I8" si="1">F8+H8</f>
        <v>0</v>
      </c>
    </row>
    <row r="9" spans="1:9" s="59" customFormat="1" ht="24.95" customHeight="1" thickBot="1" x14ac:dyDescent="0.3">
      <c r="A9" s="38"/>
      <c r="B9" s="39"/>
      <c r="C9" s="40"/>
      <c r="D9" s="40"/>
      <c r="E9" s="41"/>
      <c r="F9" s="39"/>
      <c r="G9" s="39"/>
      <c r="H9" s="39"/>
      <c r="I9" s="42">
        <f>SUM(I8)</f>
        <v>0</v>
      </c>
    </row>
    <row r="10" spans="1:9" s="43" customFormat="1" ht="30" customHeight="1" x14ac:dyDescent="0.25">
      <c r="A10" s="206" t="s">
        <v>0</v>
      </c>
      <c r="B10" s="206"/>
      <c r="C10" s="188" t="str">
        <f>IF('Príloha č. 1'!$C$6="","",'Príloha č. 1'!$C$6)</f>
        <v/>
      </c>
      <c r="D10" s="188"/>
    </row>
    <row r="11" spans="1:9" s="43" customFormat="1" ht="15" customHeight="1" x14ac:dyDescent="0.25">
      <c r="A11" s="202" t="s">
        <v>1</v>
      </c>
      <c r="B11" s="202"/>
      <c r="C11" s="203" t="str">
        <f>IF('Príloha č. 1'!C7:D7="","",'Príloha č. 1'!C7:D7)</f>
        <v/>
      </c>
      <c r="D11" s="203"/>
    </row>
    <row r="12" spans="1:9" s="43" customFormat="1" x14ac:dyDescent="0.25">
      <c r="A12" s="202" t="s">
        <v>2</v>
      </c>
      <c r="B12" s="202"/>
      <c r="C12" s="203" t="str">
        <f>IF('Príloha č. 1'!C8:D8="","",'Príloha č. 1'!C8:D8)</f>
        <v/>
      </c>
      <c r="D12" s="203"/>
    </row>
    <row r="13" spans="1:9" s="43" customFormat="1" x14ac:dyDescent="0.25">
      <c r="A13" s="202" t="s">
        <v>3</v>
      </c>
      <c r="B13" s="202"/>
      <c r="C13" s="203" t="str">
        <f>IF('Príloha č. 1'!C9:D9="","",'Príloha č. 1'!C9:D9)</f>
        <v/>
      </c>
      <c r="D13" s="203"/>
    </row>
    <row r="14" spans="1:9" x14ac:dyDescent="0.25">
      <c r="C14" s="44"/>
    </row>
    <row r="16" spans="1:9" ht="15" customHeight="1" x14ac:dyDescent="0.25">
      <c r="A16" s="26" t="s">
        <v>8</v>
      </c>
      <c r="B16" s="204" t="str">
        <f>IF('Príloha č. 1'!B18:C18="","",'Príloha č. 1'!B18:C18)</f>
        <v/>
      </c>
      <c r="C16" s="204"/>
    </row>
    <row r="17" spans="1:9" ht="15" customHeight="1" x14ac:dyDescent="0.25">
      <c r="A17" s="26" t="s">
        <v>9</v>
      </c>
      <c r="B17" s="205" t="str">
        <f>IF('Príloha č. 1'!B19:C19="","",'Príloha č. 1'!B19:C19)</f>
        <v/>
      </c>
      <c r="C17" s="205"/>
    </row>
    <row r="19" spans="1:9" ht="39.950000000000003" customHeight="1" x14ac:dyDescent="0.25">
      <c r="H19" s="189"/>
      <c r="I19" s="189"/>
    </row>
    <row r="20" spans="1:9" ht="18.75" customHeight="1" x14ac:dyDescent="0.25">
      <c r="H20" s="190" t="s">
        <v>41</v>
      </c>
      <c r="I20" s="190"/>
    </row>
    <row r="22" spans="1:9" s="45" customFormat="1" ht="11.25" x14ac:dyDescent="0.2">
      <c r="A22" s="198" t="s">
        <v>11</v>
      </c>
      <c r="B22" s="198"/>
    </row>
    <row r="23" spans="1:9" s="49" customFormat="1" ht="15" customHeight="1" x14ac:dyDescent="0.25">
      <c r="A23" s="46"/>
      <c r="B23" s="199" t="s">
        <v>13</v>
      </c>
      <c r="C23" s="199"/>
      <c r="D23" s="47"/>
      <c r="E23" s="48"/>
    </row>
    <row r="24" spans="1:9" s="54" customFormat="1" ht="5.85" customHeight="1" x14ac:dyDescent="0.25">
      <c r="A24" s="26"/>
      <c r="B24" s="50"/>
      <c r="C24" s="51"/>
      <c r="D24" s="52"/>
      <c r="E24" s="52"/>
      <c r="F24" s="53"/>
      <c r="G24" s="52"/>
    </row>
    <row r="25" spans="1:9" s="54" customFormat="1" x14ac:dyDescent="0.25">
      <c r="A25" s="55"/>
      <c r="B25" s="50" t="s">
        <v>43</v>
      </c>
      <c r="C25" s="51"/>
      <c r="D25" s="52"/>
      <c r="E25" s="52"/>
      <c r="F25" s="53"/>
      <c r="G25" s="52"/>
    </row>
    <row r="26" spans="1:9" s="54" customFormat="1" ht="5.85" customHeight="1" thickBot="1" x14ac:dyDescent="0.3">
      <c r="A26" s="26"/>
      <c r="B26" s="50"/>
      <c r="C26" s="51"/>
      <c r="D26" s="52"/>
      <c r="E26" s="52"/>
      <c r="F26" s="53"/>
      <c r="G26" s="52"/>
    </row>
    <row r="27" spans="1:9" s="54" customFormat="1" ht="15.75" thickBot="1" x14ac:dyDescent="0.3">
      <c r="A27" s="56"/>
      <c r="B27" s="50" t="s">
        <v>38</v>
      </c>
      <c r="C27" s="51"/>
      <c r="D27" s="52"/>
      <c r="E27" s="52"/>
      <c r="F27" s="53"/>
      <c r="G27" s="52"/>
    </row>
  </sheetData>
  <mergeCells count="24">
    <mergeCell ref="A22:B22"/>
    <mergeCell ref="B23:C23"/>
    <mergeCell ref="A5:A6"/>
    <mergeCell ref="B5:B6"/>
    <mergeCell ref="C5:C6"/>
    <mergeCell ref="A12:B12"/>
    <mergeCell ref="C12:D12"/>
    <mergeCell ref="A13:B13"/>
    <mergeCell ref="C13:D13"/>
    <mergeCell ref="B16:C16"/>
    <mergeCell ref="B17:C17"/>
    <mergeCell ref="A10:B10"/>
    <mergeCell ref="A11:B11"/>
    <mergeCell ref="C11:D11"/>
    <mergeCell ref="H19:I19"/>
    <mergeCell ref="H20:I20"/>
    <mergeCell ref="D5:D6"/>
    <mergeCell ref="E5:E6"/>
    <mergeCell ref="F5:I5"/>
    <mergeCell ref="A1:B1"/>
    <mergeCell ref="A2:I2"/>
    <mergeCell ref="A3:C3"/>
    <mergeCell ref="A4:I4"/>
    <mergeCell ref="C10:D10"/>
  </mergeCells>
  <conditionalFormatting sqref="C10:D10">
    <cfRule type="containsBlanks" dxfId="3" priority="8">
      <formula>LEN(TRIM(C10))=0</formula>
    </cfRule>
  </conditionalFormatting>
  <conditionalFormatting sqref="C11:D13">
    <cfRule type="containsBlanks" dxfId="2" priority="7">
      <formula>LEN(TRIM(C11))=0</formula>
    </cfRule>
  </conditionalFormatting>
  <conditionalFormatting sqref="C10:D13">
    <cfRule type="containsBlanks" dxfId="1" priority="6">
      <formula>LEN(TRIM(C10))=0</formula>
    </cfRule>
  </conditionalFormatting>
  <conditionalFormatting sqref="B16:C17">
    <cfRule type="containsBlanks" dxfId="0" priority="4">
      <formula>LEN(TRIM(B16))=0</formula>
    </cfRule>
  </conditionalFormatting>
  <pageMargins left="0.98425196850393704" right="0.39370078740157483" top="0.98425196850393704" bottom="0.39370078740157483" header="0.31496062992125984" footer="0.31496062992125984"/>
  <pageSetup paperSize="9" scale="93" fitToHeight="0" orientation="landscape" r:id="rId1"/>
  <headerFooter>
    <oddHeader>&amp;L&amp;"Times New Roman,Tučné"Príloha č. 3 &amp;"Times New Roman,Normálne"
Štruktúrovaný rozpočet ceny</oddHeader>
  </headerFooter>
  <ignoredErrors>
    <ignoredError sqref="C10:C13 B16:B17 A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3</vt:i4>
      </vt:variant>
      <vt:variant>
        <vt:lpstr>Pomenované rozsahy</vt:lpstr>
      </vt:variant>
      <vt:variant>
        <vt:i4>1</vt:i4>
      </vt:variant>
    </vt:vector>
  </HeadingPairs>
  <TitlesOfParts>
    <vt:vector size="4" baseType="lpstr">
      <vt:lpstr>Príloha č. 1</vt:lpstr>
      <vt:lpstr>Príloha č. 2 </vt:lpstr>
      <vt:lpstr>Príloha č. 3</vt:lpstr>
      <vt:lpstr>'Príloha č. 3'!Oblasť_tlače</vt:lpstr>
    </vt:vector>
  </TitlesOfParts>
  <Company>VUSCH, 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Juraj Barbarič</cp:lastModifiedBy>
  <cp:lastPrinted>2017-03-22T12:44:42Z</cp:lastPrinted>
  <dcterms:created xsi:type="dcterms:W3CDTF">2014-08-04T05:30:35Z</dcterms:created>
  <dcterms:modified xsi:type="dcterms:W3CDTF">2017-03-27T10:43:24Z</dcterms:modified>
</cp:coreProperties>
</file>