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5edf709703e40ae/sytem_dll/dkll_system/Nadleśnictwo Tułowice/Usługi Leśne 2025/formularze ofertowe aktywne/formularze ofertowe aktywne/"/>
    </mc:Choice>
  </mc:AlternateContent>
  <xr:revisionPtr revIDLastSave="1" documentId="13_ncr:1_{431262B9-7CFD-4475-B733-5F494D515FD1}" xr6:coauthVersionLast="47" xr6:coauthVersionMax="47" xr10:uidLastSave="{531D13F6-43B6-4D2F-88B2-E54F23D42D8F}"/>
  <bookViews>
    <workbookView xWindow="1800" yWindow="960" windowWidth="30960" windowHeight="12168" xr2:uid="{00000000-000D-0000-FFFF-FFFF00000000}"/>
  </bookViews>
  <sheets>
    <sheet name="Formularz ofertowy" sheetId="1" r:id="rId1"/>
  </sheets>
  <definedNames>
    <definedName name="_xlnm.Print_Area" localSheetId="0">'Formularz ofertowy'!$A$1:$O$127</definedName>
  </definedNames>
  <calcPr calcId="191029"/>
</workbook>
</file>

<file path=xl/calcChain.xml><?xml version="1.0" encoding="utf-8"?>
<calcChain xmlns="http://schemas.openxmlformats.org/spreadsheetml/2006/main">
  <c r="I84" i="1" l="1"/>
  <c r="K83" i="1"/>
  <c r="L83" i="1" s="1"/>
  <c r="I83" i="1"/>
  <c r="I82" i="1"/>
  <c r="I81" i="1"/>
  <c r="L80" i="1"/>
  <c r="K80" i="1"/>
  <c r="I80" i="1"/>
  <c r="I79" i="1"/>
  <c r="I78" i="1"/>
  <c r="K78" i="1" s="1"/>
  <c r="I77" i="1"/>
  <c r="K77" i="1" s="1"/>
  <c r="L77" i="1" s="1"/>
  <c r="K76" i="1"/>
  <c r="I76" i="1"/>
  <c r="L76" i="1" s="1"/>
  <c r="K75" i="1"/>
  <c r="L75" i="1" s="1"/>
  <c r="I75" i="1"/>
  <c r="I74" i="1"/>
  <c r="I73" i="1"/>
  <c r="L72" i="1"/>
  <c r="K72" i="1"/>
  <c r="I72" i="1"/>
  <c r="I71" i="1"/>
  <c r="I70" i="1"/>
  <c r="K70" i="1" s="1"/>
  <c r="I69" i="1"/>
  <c r="K69" i="1" s="1"/>
  <c r="L69" i="1" s="1"/>
  <c r="K68" i="1"/>
  <c r="I68" i="1"/>
  <c r="L68" i="1" s="1"/>
  <c r="K67" i="1"/>
  <c r="L67" i="1" s="1"/>
  <c r="I67" i="1"/>
  <c r="I66" i="1"/>
  <c r="I65" i="1"/>
  <c r="L64" i="1"/>
  <c r="K64" i="1"/>
  <c r="I64" i="1"/>
  <c r="I63" i="1"/>
  <c r="I62" i="1"/>
  <c r="K62" i="1" s="1"/>
  <c r="I61" i="1"/>
  <c r="K61" i="1" s="1"/>
  <c r="L61" i="1" s="1"/>
  <c r="K60" i="1"/>
  <c r="I60" i="1"/>
  <c r="L60" i="1" s="1"/>
  <c r="K59" i="1"/>
  <c r="L59" i="1" s="1"/>
  <c r="I59" i="1"/>
  <c r="I58" i="1"/>
  <c r="I57" i="1"/>
  <c r="L56" i="1"/>
  <c r="K56" i="1"/>
  <c r="I56" i="1"/>
  <c r="I55" i="1"/>
  <c r="I54" i="1"/>
  <c r="I53" i="1"/>
  <c r="K53" i="1" s="1"/>
  <c r="L53" i="1" s="1"/>
  <c r="K52" i="1"/>
  <c r="I52" i="1"/>
  <c r="L52" i="1" s="1"/>
  <c r="K51" i="1"/>
  <c r="L51" i="1" s="1"/>
  <c r="I51" i="1"/>
  <c r="I48" i="1"/>
  <c r="I43" i="1"/>
  <c r="L38" i="1"/>
  <c r="K38" i="1"/>
  <c r="I38" i="1"/>
  <c r="I33" i="1"/>
  <c r="I32" i="1"/>
  <c r="F86" i="1" s="1"/>
  <c r="L33" i="1" l="1"/>
  <c r="L79" i="1"/>
  <c r="L84" i="1"/>
  <c r="L58" i="1"/>
  <c r="L74" i="1"/>
  <c r="L54" i="1"/>
  <c r="L81" i="1"/>
  <c r="L48" i="1"/>
  <c r="L66" i="1"/>
  <c r="L82" i="1"/>
  <c r="K54" i="1"/>
  <c r="K43" i="1"/>
  <c r="L43" i="1" s="1"/>
  <c r="K57" i="1"/>
  <c r="L57" i="1" s="1"/>
  <c r="L62" i="1"/>
  <c r="K65" i="1"/>
  <c r="L65" i="1" s="1"/>
  <c r="L70" i="1"/>
  <c r="K73" i="1"/>
  <c r="L73" i="1" s="1"/>
  <c r="L78" i="1"/>
  <c r="K81" i="1"/>
  <c r="K32" i="1"/>
  <c r="L32" i="1" s="1"/>
  <c r="K84" i="1"/>
  <c r="K33" i="1"/>
  <c r="K55" i="1"/>
  <c r="L55" i="1" s="1"/>
  <c r="K63" i="1"/>
  <c r="L63" i="1" s="1"/>
  <c r="K71" i="1"/>
  <c r="L71" i="1" s="1"/>
  <c r="K79" i="1"/>
  <c r="K48" i="1"/>
  <c r="K58" i="1"/>
  <c r="K66" i="1"/>
  <c r="K74" i="1"/>
  <c r="K82" i="1"/>
  <c r="F87" i="1" l="1"/>
  <c r="B26" i="1" s="1"/>
</calcChain>
</file>

<file path=xl/sharedStrings.xml><?xml version="1.0" encoding="utf-8"?>
<sst xmlns="http://schemas.openxmlformats.org/spreadsheetml/2006/main" count="244" uniqueCount="159">
  <si>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</si>
  <si>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</si>
  <si>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</si>
  <si>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</si>
  <si>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</si>
  <si>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</si>
  <si>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</si>
  <si>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</si>
  <si>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</si>
  <si>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</si>
  <si>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</si>
  <si>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</si>
  <si>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</si>
  <si>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</si>
  <si>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</si>
  <si>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</si>
  <si>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</si>
  <si>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</si>
  <si>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</si>
  <si>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</si>
  <si>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</si>
  <si>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</si>
  <si>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</si>
  <si>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</si>
  <si>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</si>
  <si>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</si>
  <si>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</si>
  <si>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</si>
  <si>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</si>
  <si>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</si>
  <si>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</si>
  <si>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</si>
  <si>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</si>
  <si>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</si>
  <si>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</si>
  <si>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 xml:space="preserve"> 78</t>
  </si>
  <si>
    <t>WYK-POGCZ</t>
  </si>
  <si>
    <t>Wyorywanie bruzd pługiem leśnym z pogłębiaczem na powierzchni pow. 0,5 ha</t>
  </si>
  <si>
    <t>KMTR</t>
  </si>
  <si>
    <t xml:space="preserve"> 80</t>
  </si>
  <si>
    <t>WYK-FRECZ</t>
  </si>
  <si>
    <t>Przygotowanie gleby frezem w pasy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</si>
  <si>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</si>
  <si>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</si>
  <si>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</si>
  <si>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</si>
  <si>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</si>
  <si>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</si>
  <si>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</si>
  <si>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</si>
  <si>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</si>
  <si>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</si>
  <si>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</si>
  <si>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</si>
  <si>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</si>
  <si>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</si>
  <si>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</si>
  <si>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</si>
  <si>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</si>
  <si>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</si>
  <si>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</si>
  <si>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</si>
  <si>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</si>
  <si>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</si>
  <si>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</si>
  <si>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</si>
  <si>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</si>
  <si>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</si>
  <si>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</si>
  <si>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</si>
  <si>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</si>
  <si>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</si>
  <si>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</si>
  <si>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</si>
  <si>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</si>
  <si>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</si>
  <si>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</si>
  <si>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</si>
  <si>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</si>
  <si>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</si>
  <si>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</si>
  <si>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</si>
  <si>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</si>
  <si>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</si>
  <si>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</si>
  <si>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</si>
  <si>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</si>
  <si>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</si>
  <si>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</si>
  <si>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</si>
  <si>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</si>
  <si>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</si>
  <si>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</si>
  <si>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</si>
  <si>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</si>
  <si>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</si>
  <si>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</si>
  <si>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</si>
  <si>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</si>
  <si>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</si>
  <si>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</si>
  <si>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</si>
  <si>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</si>
  <si>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</si>
  <si>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</si>
  <si>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</si>
  <si>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</si>
  <si>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</si>
  <si>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</si>
  <si>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</si>
  <si>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</si>
  <si>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</si>
  <si>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</si>
  <si>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</si>
  <si>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</si>
  <si>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</si>
  <si>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</si>
  <si>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</si>
  <si>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</si>
  <si>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</si>
  <si>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</si>
  <si>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</si>
  <si>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</si>
  <si>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</si>
  <si>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</si>
  <si>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</si>
  <si>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</si>
  <si>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</si>
  <si>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</si>
  <si>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</si>
  <si>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</si>
  <si>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</si>
  <si>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</si>
  <si>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</si>
  <si>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</si>
  <si>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</si>
  <si>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</si>
  <si>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Tułowice</t>
  </si>
  <si>
    <t xml:space="preserve">49-130 Tułowice; Parkowa;14/14A                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</si>
  <si>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</si>
  <si>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</si>
  <si>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</si>
  <si>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</si>
  <si>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</si>
  <si>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</si>
  <si>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</si>
  <si>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</si>
  <si>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</si>
  <si>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</si>
  <si>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</si>
  <si>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</si>
  <si>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</si>
  <si>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</si>
  <si>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</si>
  <si>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</si>
  <si>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</si>
  <si>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Znak spr: SA.270.9.2024 </t>
  </si>
  <si>
    <t>FORMULARZ OFERTY</t>
  </si>
  <si>
    <r>
      <t xml:space="preserve">Odpowiadając na ogłoszenie o przetargu nieograniczonym na „Wykonywanie usług z zakresu gospodarki leśnej na terenie Nadleśnictwa Tułowice w 2025r.''  składamy niniejszym ofertę na pakiet </t>
    </r>
    <r>
      <rPr>
        <b/>
        <sz val="11"/>
        <color rgb="FF333333"/>
        <rFont val="Arial"/>
        <family val="2"/>
        <charset val="238"/>
      </rPr>
      <t>Pakiet 4 L 07 08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</si>
</sst>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top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top"/>
    </xf>
    <xf numFmtId="0" fontId="1" fillId="2" borderId="2" xfId="0" applyFont="1" applyFill="1" applyBorder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25"/>
  <sheetViews>
    <sheetView tabSelected="1" topLeftCell="A37" zoomScaleNormal="100" workbookViewId="0">
      <selection activeCell="B24" sqref="B24:L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4" s="1" customFormat="1" ht="21.75" customHeight="1" x14ac:dyDescent="0.2">
      <c r="B1" s="17" t="s">
        <v>132</v>
      </c>
      <c r="C1" s="17"/>
      <c r="D1" s="17"/>
      <c r="E1" s="17"/>
      <c r="F1" s="17"/>
      <c r="G1" s="17"/>
      <c r="H1" s="17"/>
      <c r="J1" s="11" t="s">
        <v>156</v>
      </c>
    </row>
    <row r="2" spans="2:14" s="1" customFormat="1" ht="17.100000000000001" customHeight="1" x14ac:dyDescent="0.2"/>
    <row r="3" spans="2:14" s="1" customFormat="1" ht="28.65" customHeight="1" x14ac:dyDescent="0.2">
      <c r="B3" s="15"/>
      <c r="C3" s="15"/>
      <c r="D3" s="15"/>
      <c r="E3" s="15"/>
    </row>
    <row r="4" spans="2:14" s="1" customFormat="1" ht="2.7" customHeight="1" x14ac:dyDescent="0.2">
      <c r="B4" s="21"/>
      <c r="C4" s="21"/>
      <c r="D4" s="21"/>
    </row>
    <row r="5" spans="2:14" s="1" customFormat="1" ht="28.65" customHeight="1" x14ac:dyDescent="0.2">
      <c r="B5" s="15"/>
      <c r="C5" s="15"/>
      <c r="D5" s="15"/>
      <c r="E5" s="15"/>
    </row>
    <row r="6" spans="2:14" s="1" customFormat="1" ht="2.7" customHeight="1" x14ac:dyDescent="0.2">
      <c r="B6" s="21"/>
      <c r="C6" s="21"/>
      <c r="D6" s="21"/>
    </row>
    <row r="7" spans="2:14" s="1" customFormat="1" ht="28.65" customHeight="1" x14ac:dyDescent="0.2">
      <c r="B7" s="15"/>
      <c r="C7" s="15"/>
      <c r="D7" s="15"/>
      <c r="E7" s="15"/>
    </row>
    <row r="8" spans="2:14" s="1" customFormat="1" ht="5.25" customHeight="1" x14ac:dyDescent="0.2">
      <c r="B8" s="21"/>
      <c r="C8" s="21"/>
      <c r="D8" s="21"/>
    </row>
    <row r="9" spans="2:14" s="1" customFormat="1" ht="4.3499999999999996" customHeight="1" x14ac:dyDescent="0.2"/>
    <row r="10" spans="2:14" s="1" customFormat="1" ht="6.9" customHeight="1" x14ac:dyDescent="0.2">
      <c r="B10" s="23" t="s">
        <v>133</v>
      </c>
      <c r="C10" s="23"/>
      <c r="D10" s="23"/>
    </row>
    <row r="11" spans="2:14" s="1" customFormat="1" ht="12.15" customHeight="1" x14ac:dyDescent="0.2">
      <c r="B11" s="23"/>
      <c r="C11" s="23"/>
      <c r="D11" s="23"/>
      <c r="G11" s="22" t="s">
        <v>134</v>
      </c>
      <c r="H11" s="22"/>
      <c r="I11" s="22"/>
      <c r="J11" s="22"/>
      <c r="K11" s="22"/>
      <c r="L11" s="22"/>
      <c r="M11" s="22"/>
      <c r="N11" s="22"/>
    </row>
    <row r="12" spans="2:14" s="1" customFormat="1" ht="7.95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4" s="1" customFormat="1" ht="20.25" customHeight="1" x14ac:dyDescent="0.2"/>
    <row r="14" spans="2:14" s="1" customFormat="1" ht="24" customHeight="1" x14ac:dyDescent="0.2">
      <c r="E14" s="19" t="s">
        <v>157</v>
      </c>
      <c r="F14" s="19"/>
      <c r="G14" s="19"/>
    </row>
    <row r="15" spans="2:14" s="1" customFormat="1" ht="43.2" customHeight="1" x14ac:dyDescent="0.2"/>
    <row r="16" spans="2:14" s="1" customFormat="1" ht="20.85" customHeight="1" x14ac:dyDescent="0.2">
      <c r="B16" s="14" t="s">
        <v>135</v>
      </c>
      <c r="C16" s="14"/>
      <c r="D16" s="14"/>
      <c r="E16" s="14"/>
      <c r="F16" s="14"/>
      <c r="G16" s="14"/>
      <c r="H16" s="14"/>
      <c r="I16" s="14"/>
    </row>
    <row r="17" spans="2:13" s="1" customFormat="1" ht="2.7" customHeight="1" x14ac:dyDescent="0.2"/>
    <row r="18" spans="2:13" s="1" customFormat="1" ht="20.85" customHeight="1" x14ac:dyDescent="0.2">
      <c r="B18" s="14" t="s">
        <v>136</v>
      </c>
      <c r="C18" s="14"/>
      <c r="D18" s="14"/>
      <c r="E18" s="14"/>
      <c r="F18" s="14"/>
      <c r="G18" s="14"/>
      <c r="H18" s="14"/>
      <c r="I18" s="14"/>
    </row>
    <row r="19" spans="2:13" s="1" customFormat="1" ht="2.7" customHeight="1" x14ac:dyDescent="0.2"/>
    <row r="20" spans="2:13" s="1" customFormat="1" ht="20.85" customHeight="1" x14ac:dyDescent="0.2">
      <c r="B20" s="14" t="s">
        <v>137</v>
      </c>
      <c r="C20" s="14"/>
      <c r="D20" s="14"/>
      <c r="E20" s="14"/>
      <c r="F20" s="14"/>
      <c r="G20" s="14"/>
      <c r="H20" s="14"/>
      <c r="I20" s="14"/>
    </row>
    <row r="21" spans="2:13" s="1" customFormat="1" ht="2.7" customHeight="1" x14ac:dyDescent="0.2"/>
    <row r="22" spans="2:13" s="1" customFormat="1" ht="20.85" customHeight="1" x14ac:dyDescent="0.2">
      <c r="B22" s="14" t="s">
        <v>138</v>
      </c>
      <c r="C22" s="14"/>
      <c r="D22" s="14"/>
      <c r="E22" s="14"/>
      <c r="F22" s="14"/>
      <c r="G22" s="14"/>
      <c r="H22" s="14"/>
      <c r="I22" s="14"/>
    </row>
    <row r="23" spans="2:13" s="1" customFormat="1" ht="34.65" customHeight="1" x14ac:dyDescent="0.2"/>
    <row r="24" spans="2:13" s="1" customFormat="1" ht="50.1" customHeight="1" x14ac:dyDescent="0.2">
      <c r="B24" s="24" t="s">
        <v>158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7" customHeight="1" x14ac:dyDescent="0.2"/>
    <row r="26" spans="2:13" s="1" customFormat="1" ht="50.1" customHeight="1" x14ac:dyDescent="0.2">
      <c r="B26" s="25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4" t="s">
        <v>139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5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895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8122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2">
        <f>ROUND(I33+ K33,2)</f>
        <v>0</v>
      </c>
      <c r="M33" s="13"/>
    </row>
    <row r="34" spans="2:13" s="1" customFormat="1" ht="3.15" customHeight="1" x14ac:dyDescent="0.2"/>
    <row r="35" spans="2:13" s="1" customFormat="1" ht="18.149999999999999" customHeight="1" x14ac:dyDescent="0.2">
      <c r="B35" s="14" t="s">
        <v>140</v>
      </c>
      <c r="C35" s="14"/>
      <c r="D35" s="14"/>
      <c r="E35" s="14"/>
      <c r="F35" s="14"/>
      <c r="G35" s="14"/>
      <c r="H35" s="14"/>
      <c r="I35" s="14"/>
      <c r="J35" s="14"/>
      <c r="K35" s="14"/>
    </row>
    <row r="36" spans="2:13" s="1" customFormat="1" ht="5.25" customHeight="1" x14ac:dyDescent="0.2"/>
    <row r="37" spans="2:13" s="1" customFormat="1" ht="60.7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6" t="s">
        <v>10</v>
      </c>
      <c r="M37" s="16"/>
    </row>
    <row r="38" spans="2:13" s="1" customFormat="1" ht="19.649999999999999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5276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2">
        <f>ROUND(I38+ K38,2)</f>
        <v>0</v>
      </c>
      <c r="M38" s="13"/>
    </row>
    <row r="39" spans="2:13" s="1" customFormat="1" ht="3.15" customHeight="1" x14ac:dyDescent="0.2"/>
    <row r="40" spans="2:13" s="1" customFormat="1" ht="18.149999999999999" customHeight="1" x14ac:dyDescent="0.2">
      <c r="B40" s="14" t="s">
        <v>141</v>
      </c>
      <c r="C40" s="14"/>
      <c r="D40" s="14"/>
      <c r="E40" s="14"/>
      <c r="F40" s="14"/>
      <c r="G40" s="14"/>
      <c r="H40" s="14"/>
      <c r="I40" s="14"/>
      <c r="J40" s="14"/>
      <c r="K40" s="14"/>
    </row>
    <row r="41" spans="2:13" s="1" customFormat="1" ht="5.25" customHeight="1" x14ac:dyDescent="0.2"/>
    <row r="42" spans="2:13" s="1" customFormat="1" ht="57.7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6" t="s">
        <v>10</v>
      </c>
      <c r="M42" s="16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1019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2">
        <f>ROUND(I43+ K43,2)</f>
        <v>0</v>
      </c>
      <c r="M43" s="13"/>
    </row>
    <row r="44" spans="2:13" s="1" customFormat="1" ht="3.15" customHeight="1" x14ac:dyDescent="0.2"/>
    <row r="45" spans="2:13" s="1" customFormat="1" ht="18.149999999999999" customHeight="1" x14ac:dyDescent="0.2">
      <c r="B45" s="14" t="s">
        <v>142</v>
      </c>
      <c r="C45" s="14"/>
      <c r="D45" s="14"/>
      <c r="E45" s="14"/>
      <c r="F45" s="14"/>
      <c r="G45" s="14"/>
      <c r="H45" s="14"/>
      <c r="I45" s="14"/>
      <c r="J45" s="14"/>
      <c r="K45" s="14"/>
    </row>
    <row r="46" spans="2:13" s="1" customFormat="1" ht="5.25" customHeight="1" x14ac:dyDescent="0.2"/>
    <row r="47" spans="2:13" s="1" customFormat="1" ht="54.7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6" t="s">
        <v>10</v>
      </c>
      <c r="M47" s="16"/>
    </row>
    <row r="48" spans="2:13" s="1" customFormat="1" ht="19.649999999999999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3080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2">
        <f>ROUND(I48+ K48,2)</f>
        <v>0</v>
      </c>
      <c r="M48" s="13"/>
    </row>
    <row r="49" spans="2:13" s="1" customFormat="1" ht="9" customHeight="1" x14ac:dyDescent="0.2"/>
    <row r="50" spans="2:13" s="1" customFormat="1" ht="57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6" t="s">
        <v>10</v>
      </c>
      <c r="M50" s="16"/>
    </row>
    <row r="51" spans="2:13" s="1" customFormat="1" ht="19.649999999999999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35.58</v>
      </c>
      <c r="H51" s="10">
        <v>0</v>
      </c>
      <c r="I51" s="9">
        <f t="shared" ref="I51:I84" si="0">ROUND(G51* H51,2)</f>
        <v>0</v>
      </c>
      <c r="J51" s="5">
        <v>8</v>
      </c>
      <c r="K51" s="9">
        <f t="shared" ref="K51:K84" si="1">ROUND(I51* J51/100,2)</f>
        <v>0</v>
      </c>
      <c r="L51" s="12">
        <f t="shared" ref="L51:L84" si="2">ROUND(I51+ K51,2)</f>
        <v>0</v>
      </c>
      <c r="M51" s="13"/>
    </row>
    <row r="52" spans="2:13" s="1" customFormat="1" ht="28.6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32.31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38.85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3.47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28.65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21</v>
      </c>
      <c r="G54" s="8">
        <v>12.38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649999999999999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10.95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28.65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229.55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38</v>
      </c>
      <c r="G57" s="8">
        <v>19.940000000000001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14</v>
      </c>
      <c r="G58" s="8">
        <v>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34</v>
      </c>
      <c r="G59" s="8">
        <v>28.41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34</v>
      </c>
      <c r="G60" s="8">
        <v>10.37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65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34</v>
      </c>
      <c r="G61" s="8">
        <v>2.34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34</v>
      </c>
      <c r="G62" s="8">
        <v>76.11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65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34</v>
      </c>
      <c r="G63" s="8">
        <v>8.5299999999999994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64999999999999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34</v>
      </c>
      <c r="G64" s="8">
        <v>125.72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28.65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21</v>
      </c>
      <c r="G65" s="8">
        <v>56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65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21</v>
      </c>
      <c r="G66" s="8">
        <v>19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28.65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21</v>
      </c>
      <c r="G67" s="8">
        <v>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649999999999999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21</v>
      </c>
      <c r="G68" s="8">
        <v>46.62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649999999999999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21</v>
      </c>
      <c r="G69" s="8">
        <v>44.97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28.65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21</v>
      </c>
      <c r="G70" s="8">
        <v>8.74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649999999999999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84</v>
      </c>
      <c r="G71" s="8">
        <v>6.4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2">
        <f t="shared" si="2"/>
        <v>0</v>
      </c>
      <c r="M71" s="13"/>
    </row>
    <row r="72" spans="2:13" s="1" customFormat="1" ht="19.649999999999999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84</v>
      </c>
      <c r="G72" s="8">
        <v>11.59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2">
        <f t="shared" si="2"/>
        <v>0</v>
      </c>
      <c r="M72" s="13"/>
    </row>
    <row r="73" spans="2:13" s="1" customFormat="1" ht="19.649999999999999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91</v>
      </c>
      <c r="G73" s="8">
        <v>150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2">
        <f t="shared" si="2"/>
        <v>0</v>
      </c>
      <c r="M73" s="13"/>
    </row>
    <row r="74" spans="2:13" s="1" customFormat="1" ht="19.649999999999999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95</v>
      </c>
      <c r="G74" s="8">
        <v>400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649999999999999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95</v>
      </c>
      <c r="G75" s="8">
        <v>10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649999999999999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21</v>
      </c>
      <c r="G76" s="8">
        <v>9.5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649999999999999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38</v>
      </c>
      <c r="G77" s="8">
        <v>0.15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28.65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108</v>
      </c>
      <c r="G78" s="8">
        <v>300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649999999999999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91</v>
      </c>
      <c r="G79" s="8">
        <v>976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649999999999999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91</v>
      </c>
      <c r="G80" s="8">
        <v>37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19.649999999999999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91</v>
      </c>
      <c r="G81" s="8">
        <v>18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19.649999999999999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91</v>
      </c>
      <c r="G82" s="8">
        <v>10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19.649999999999999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91</v>
      </c>
      <c r="G83" s="8">
        <v>118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4" s="1" customFormat="1" ht="19.649999999999999" customHeight="1" x14ac:dyDescent="0.2">
      <c r="B84" s="5">
        <v>39</v>
      </c>
      <c r="C84" s="6" t="s">
        <v>124</v>
      </c>
      <c r="D84" s="6" t="s">
        <v>125</v>
      </c>
      <c r="E84" s="7" t="s">
        <v>123</v>
      </c>
      <c r="F84" s="6" t="s">
        <v>91</v>
      </c>
      <c r="G84" s="8">
        <v>52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12">
        <f t="shared" si="2"/>
        <v>0</v>
      </c>
      <c r="M84" s="13"/>
    </row>
    <row r="85" spans="2:14" s="1" customFormat="1" ht="55.95" customHeight="1" x14ac:dyDescent="0.2"/>
    <row r="86" spans="2:14" s="1" customFormat="1" ht="21.45" customHeight="1" x14ac:dyDescent="0.2">
      <c r="B86" s="27" t="s">
        <v>126</v>
      </c>
      <c r="C86" s="27"/>
      <c r="D86" s="27"/>
      <c r="E86" s="27"/>
      <c r="F86" s="29">
        <f>ROUND(I32+I33+I38+I43+I48+I51+I52+I53+I54+I55+I56+I57+I58+I59+I60+I61+I62+I63+I64+I65+I66+I67+I68+I69+I70+I71+I72+I73+I74+I75+I76+I77+I78+I79+I80+I81+I82+I83+I84,2)</f>
        <v>0</v>
      </c>
      <c r="G86" s="30"/>
      <c r="H86" s="30"/>
      <c r="I86" s="30"/>
      <c r="J86" s="30"/>
      <c r="K86" s="30"/>
      <c r="L86" s="30"/>
      <c r="M86" s="31"/>
    </row>
    <row r="87" spans="2:14" s="1" customFormat="1" ht="21.45" customHeight="1" x14ac:dyDescent="0.2">
      <c r="B87" s="27" t="s">
        <v>127</v>
      </c>
      <c r="C87" s="27"/>
      <c r="D87" s="27"/>
      <c r="E87" s="27"/>
      <c r="F87" s="32">
        <f>ROUND(L32+L33+L38+L43+L48+L51+L52+L53+L54+L55+L56+L57+L58+L59+L60+L61+L62+L63+L64+L65+L66+L67+L68+L69+L70+L71+L72+L73+L74+L75+L76+L77+L78+L79+L80+L81+L82+L83+L84,2)</f>
        <v>0</v>
      </c>
      <c r="G87" s="33"/>
      <c r="H87" s="33"/>
      <c r="I87" s="33"/>
      <c r="J87" s="33"/>
      <c r="K87" s="33"/>
      <c r="L87" s="33"/>
      <c r="M87" s="34"/>
    </row>
    <row r="88" spans="2:14" s="1" customFormat="1" ht="11.1" customHeight="1" x14ac:dyDescent="0.2"/>
    <row r="89" spans="2:14" s="1" customFormat="1" ht="80.099999999999994" customHeight="1" x14ac:dyDescent="0.2">
      <c r="B89" s="28" t="s">
        <v>143</v>
      </c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</row>
    <row r="90" spans="2:14" s="1" customFormat="1" ht="2.7" customHeight="1" x14ac:dyDescent="0.2"/>
    <row r="91" spans="2:14" s="1" customFormat="1" ht="110.1" customHeight="1" x14ac:dyDescent="0.2">
      <c r="B91" s="28" t="s">
        <v>144</v>
      </c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</row>
    <row r="92" spans="2:14" s="1" customFormat="1" ht="5.25" customHeight="1" x14ac:dyDescent="0.2"/>
    <row r="93" spans="2:14" s="1" customFormat="1" ht="110.1" customHeight="1" x14ac:dyDescent="0.2">
      <c r="B93" s="26" t="s">
        <v>145</v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</row>
    <row r="94" spans="2:14" s="1" customFormat="1" ht="5.25" customHeight="1" x14ac:dyDescent="0.2"/>
    <row r="95" spans="2:14" s="1" customFormat="1" ht="37.950000000000003" customHeight="1" x14ac:dyDescent="0.2">
      <c r="B95" s="36" t="s">
        <v>128</v>
      </c>
      <c r="C95" s="36"/>
      <c r="D95" s="36"/>
      <c r="E95" s="36"/>
      <c r="F95" s="35" t="s">
        <v>129</v>
      </c>
      <c r="G95" s="35"/>
      <c r="H95" s="35"/>
      <c r="I95" s="35"/>
      <c r="J95" s="35"/>
      <c r="K95" s="35"/>
      <c r="L95" s="35"/>
    </row>
    <row r="96" spans="2:14" s="1" customFormat="1" ht="28.65" customHeight="1" x14ac:dyDescent="0.2"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1" customFormat="1" ht="28.65" customHeight="1" x14ac:dyDescent="0.2"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4" s="1" customFormat="1" ht="28.65" customHeight="1" x14ac:dyDescent="0.2"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99" spans="2:14" s="1" customFormat="1" ht="28.65" customHeight="1" x14ac:dyDescent="0.2"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.7" customHeight="1" x14ac:dyDescent="0.2"/>
    <row r="101" spans="2:14" s="1" customFormat="1" ht="203.1" customHeight="1" x14ac:dyDescent="0.2">
      <c r="B101" s="28" t="s">
        <v>146</v>
      </c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</row>
    <row r="102" spans="2:14" s="1" customFormat="1" ht="2.7" customHeight="1" x14ac:dyDescent="0.2"/>
    <row r="103" spans="2:14" s="1" customFormat="1" ht="36.9" customHeight="1" x14ac:dyDescent="0.2">
      <c r="B103" s="37" t="s">
        <v>147</v>
      </c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</row>
    <row r="104" spans="2:14" s="1" customFormat="1" ht="2.7" customHeight="1" x14ac:dyDescent="0.2"/>
    <row r="105" spans="2:14" s="1" customFormat="1" ht="37.950000000000003" customHeight="1" x14ac:dyDescent="0.2">
      <c r="B105" s="36" t="s">
        <v>130</v>
      </c>
      <c r="C105" s="36"/>
      <c r="D105" s="36"/>
      <c r="E105" s="36"/>
      <c r="F105" s="20" t="s">
        <v>131</v>
      </c>
      <c r="G105" s="20"/>
      <c r="H105" s="20"/>
      <c r="I105" s="20"/>
      <c r="J105" s="20"/>
      <c r="K105" s="20"/>
      <c r="L105" s="20"/>
    </row>
    <row r="106" spans="2:14" s="1" customFormat="1" ht="28.65" customHeight="1" x14ac:dyDescent="0.2"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4" s="1" customFormat="1" ht="28.65" customHeight="1" x14ac:dyDescent="0.2"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4" s="1" customFormat="1" ht="28.65" customHeight="1" x14ac:dyDescent="0.2"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109" spans="2:14" s="1" customFormat="1" ht="28.65" customHeight="1" x14ac:dyDescent="0.2"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.7" customHeight="1" x14ac:dyDescent="0.2"/>
    <row r="111" spans="2:14" s="1" customFormat="1" ht="159.9" customHeight="1" x14ac:dyDescent="0.2">
      <c r="B111" s="28" t="s">
        <v>148</v>
      </c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</row>
    <row r="112" spans="2:14" s="1" customFormat="1" ht="2.7" customHeight="1" x14ac:dyDescent="0.2"/>
    <row r="113" spans="2:14" s="1" customFormat="1" ht="54.9" customHeight="1" x14ac:dyDescent="0.2">
      <c r="B113" s="28" t="s">
        <v>149</v>
      </c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</row>
    <row r="114" spans="2:14" s="1" customFormat="1" ht="2.7" customHeight="1" x14ac:dyDescent="0.2"/>
    <row r="115" spans="2:14" s="1" customFormat="1" ht="60" customHeight="1" x14ac:dyDescent="0.2">
      <c r="B115" s="26" t="s">
        <v>150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</row>
    <row r="116" spans="2:14" s="1" customFormat="1" ht="2.7" customHeight="1" x14ac:dyDescent="0.2"/>
    <row r="117" spans="2:14" s="1" customFormat="1" ht="48" customHeight="1" x14ac:dyDescent="0.2">
      <c r="B117" s="26" t="s">
        <v>151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</row>
    <row r="118" spans="2:14" s="1" customFormat="1" ht="2.7" customHeight="1" x14ac:dyDescent="0.2"/>
    <row r="119" spans="2:14" s="1" customFormat="1" ht="125.1" customHeight="1" x14ac:dyDescent="0.2">
      <c r="B119" s="28" t="s">
        <v>152</v>
      </c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</row>
    <row r="120" spans="2:14" s="1" customFormat="1" ht="2.7" customHeight="1" x14ac:dyDescent="0.2"/>
    <row r="121" spans="2:14" s="1" customFormat="1" ht="84.9" customHeight="1" x14ac:dyDescent="0.2">
      <c r="B121" s="28" t="s">
        <v>153</v>
      </c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</row>
    <row r="122" spans="2:14" s="1" customFormat="1" ht="86.85" customHeight="1" x14ac:dyDescent="0.2"/>
    <row r="123" spans="2:14" s="1" customFormat="1" ht="17.7" customHeight="1" x14ac:dyDescent="0.2">
      <c r="I123" s="39" t="s">
        <v>154</v>
      </c>
      <c r="J123" s="39"/>
    </row>
    <row r="124" spans="2:14" s="1" customFormat="1" ht="145.19999999999999" customHeight="1" x14ac:dyDescent="0.2"/>
    <row r="125" spans="2:14" s="1" customFormat="1" ht="81.599999999999994" customHeight="1" x14ac:dyDescent="0.2">
      <c r="B125" s="38" t="s">
        <v>155</v>
      </c>
      <c r="C125" s="38"/>
      <c r="D125" s="38"/>
      <c r="E125" s="38"/>
      <c r="F125" s="38"/>
      <c r="G125" s="38"/>
      <c r="H125" s="38"/>
      <c r="I125" s="38"/>
      <c r="J125" s="38"/>
    </row>
  </sheetData>
  <mergeCells count="101">
    <mergeCell ref="B115:N115"/>
    <mergeCell ref="B117:N117"/>
    <mergeCell ref="B119:N119"/>
    <mergeCell ref="B121:N121"/>
    <mergeCell ref="B125:J125"/>
    <mergeCell ref="I123:J123"/>
    <mergeCell ref="B107:E107"/>
    <mergeCell ref="B108:E108"/>
    <mergeCell ref="B109:E109"/>
    <mergeCell ref="B111:N111"/>
    <mergeCell ref="B113:N113"/>
    <mergeCell ref="F107:L107"/>
    <mergeCell ref="F108:L108"/>
    <mergeCell ref="F109:L109"/>
    <mergeCell ref="F106:L106"/>
    <mergeCell ref="F86:M86"/>
    <mergeCell ref="F87:M87"/>
    <mergeCell ref="F95:L95"/>
    <mergeCell ref="F96:L96"/>
    <mergeCell ref="F97:L97"/>
    <mergeCell ref="F98:L98"/>
    <mergeCell ref="F99:L99"/>
    <mergeCell ref="L38:M38"/>
    <mergeCell ref="L42:M42"/>
    <mergeCell ref="L43:M43"/>
    <mergeCell ref="L47:M47"/>
    <mergeCell ref="B91:N91"/>
    <mergeCell ref="B93:N93"/>
    <mergeCell ref="B95:E95"/>
    <mergeCell ref="B96:E96"/>
    <mergeCell ref="B97:E97"/>
    <mergeCell ref="B40:K40"/>
    <mergeCell ref="B45:K45"/>
    <mergeCell ref="B101:N101"/>
    <mergeCell ref="B103:N103"/>
    <mergeCell ref="B105:E105"/>
    <mergeCell ref="B106:E106"/>
    <mergeCell ref="B86:E86"/>
    <mergeCell ref="B99:E99"/>
    <mergeCell ref="E14:G14"/>
    <mergeCell ref="F105:L105"/>
    <mergeCell ref="B4:D4"/>
    <mergeCell ref="B6:D6"/>
    <mergeCell ref="B8:D8"/>
    <mergeCell ref="G11:N12"/>
    <mergeCell ref="B10:D11"/>
    <mergeCell ref="B24:L24"/>
    <mergeCell ref="B26:L26"/>
    <mergeCell ref="B29:K29"/>
    <mergeCell ref="B35:K35"/>
    <mergeCell ref="B87:E87"/>
    <mergeCell ref="B89:N89"/>
    <mergeCell ref="L54:M54"/>
    <mergeCell ref="L55:M55"/>
    <mergeCell ref="L56:M56"/>
    <mergeCell ref="L57:M57"/>
    <mergeCell ref="L65:M65"/>
    <mergeCell ref="L66:M66"/>
    <mergeCell ref="L67:M67"/>
    <mergeCell ref="B1:H1"/>
    <mergeCell ref="L31:M31"/>
    <mergeCell ref="L32:M32"/>
    <mergeCell ref="L33:M33"/>
    <mergeCell ref="L37:M37"/>
    <mergeCell ref="B98:E98"/>
    <mergeCell ref="L61:M61"/>
    <mergeCell ref="L62:M62"/>
    <mergeCell ref="L63:M63"/>
    <mergeCell ref="B3:E3"/>
    <mergeCell ref="B5:E5"/>
    <mergeCell ref="B7:E7"/>
    <mergeCell ref="L58:M58"/>
    <mergeCell ref="L48:M48"/>
    <mergeCell ref="L50:M50"/>
    <mergeCell ref="L51:M51"/>
    <mergeCell ref="L52:M52"/>
    <mergeCell ref="L53:M53"/>
    <mergeCell ref="L84:M84"/>
    <mergeCell ref="B16:I16"/>
    <mergeCell ref="B18:I18"/>
    <mergeCell ref="B20:I20"/>
    <mergeCell ref="B22:I22"/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  <mergeCell ref="L68:M68"/>
    <mergeCell ref="L59:M59"/>
    <mergeCell ref="L60:M60"/>
  </mergeCells>
  <pageMargins left="0.7" right="0.7" top="0.75" bottom="0.75" header="0.3" footer="0.3"/>
  <pageSetup paperSize="9" scale="96" orientation="landscape" r:id="rId1"/>
  <headerFooter alignWithMargins="0"/>
  <rowBreaks count="2" manualBreakCount="2">
    <brk id="49" max="16383" man="1"/>
    <brk id="88" max="1638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Barbara Rokosz</cp:lastModifiedBy>
  <dcterms:created xsi:type="dcterms:W3CDTF">2024-10-09T06:02:14Z</dcterms:created>
  <dcterms:modified xsi:type="dcterms:W3CDTF">2024-10-21T19:09:11Z</dcterms:modified>
</cp:coreProperties>
</file>