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5edf709703e40ae/sytem_dll/dkll_system/Nadleśnictwo Tułowice/Usługi Leśne 2025/formularze ofertowe aktywne/formularze ofertowe aktywne/"/>
    </mc:Choice>
  </mc:AlternateContent>
  <xr:revisionPtr revIDLastSave="1" documentId="13_ncr:1_{2D70E2C9-1290-4F22-AB4D-93613E10A080}" xr6:coauthVersionLast="47" xr6:coauthVersionMax="47" xr10:uidLastSave="{D4DBE95F-21DF-4CFC-858B-BE3070949AE8}"/>
  <bookViews>
    <workbookView xWindow="1800" yWindow="960" windowWidth="30960" windowHeight="12168" xr2:uid="{00000000-000D-0000-FFFF-FFFF00000000}"/>
  </bookViews>
  <sheets>
    <sheet name="Formularz ofertowy" sheetId="1" r:id="rId1"/>
  </sheets>
  <definedNames>
    <definedName name="_xlnm.Print_Area" localSheetId="0">'Formularz ofertowy'!$A$1:$N$132</definedName>
  </definedNames>
  <calcPr calcId="191029"/>
</workbook>
</file>

<file path=xl/calcChain.xml><?xml version="1.0" encoding="utf-8"?>
<calcChain xmlns="http://schemas.openxmlformats.org/spreadsheetml/2006/main">
  <c r="I90" i="1" l="1"/>
  <c r="K89" i="1"/>
  <c r="L89" i="1" s="1"/>
  <c r="I89" i="1"/>
  <c r="I88" i="1"/>
  <c r="I87" i="1"/>
  <c r="L86" i="1"/>
  <c r="K86" i="1"/>
  <c r="I86" i="1"/>
  <c r="I85" i="1"/>
  <c r="I84" i="1"/>
  <c r="K84" i="1" s="1"/>
  <c r="L83" i="1"/>
  <c r="K83" i="1"/>
  <c r="I83" i="1"/>
  <c r="I82" i="1"/>
  <c r="K82" i="1" s="1"/>
  <c r="K81" i="1"/>
  <c r="L81" i="1" s="1"/>
  <c r="I81" i="1"/>
  <c r="I80" i="1"/>
  <c r="K80" i="1" s="1"/>
  <c r="L80" i="1" s="1"/>
  <c r="I79" i="1"/>
  <c r="K79" i="1" s="1"/>
  <c r="L78" i="1"/>
  <c r="K78" i="1"/>
  <c r="I78" i="1"/>
  <c r="I77" i="1"/>
  <c r="I76" i="1"/>
  <c r="L75" i="1"/>
  <c r="K75" i="1"/>
  <c r="I75" i="1"/>
  <c r="I74" i="1"/>
  <c r="K73" i="1"/>
  <c r="L73" i="1" s="1"/>
  <c r="I73" i="1"/>
  <c r="I72" i="1"/>
  <c r="K72" i="1" s="1"/>
  <c r="L72" i="1" s="1"/>
  <c r="I71" i="1"/>
  <c r="K71" i="1" s="1"/>
  <c r="L70" i="1"/>
  <c r="K70" i="1"/>
  <c r="I70" i="1"/>
  <c r="I69" i="1"/>
  <c r="I68" i="1"/>
  <c r="L67" i="1"/>
  <c r="K67" i="1"/>
  <c r="I67" i="1"/>
  <c r="I66" i="1"/>
  <c r="K66" i="1" s="1"/>
  <c r="K65" i="1"/>
  <c r="L65" i="1" s="1"/>
  <c r="I65" i="1"/>
  <c r="I64" i="1"/>
  <c r="K64" i="1" s="1"/>
  <c r="L64" i="1" s="1"/>
  <c r="I63" i="1"/>
  <c r="K63" i="1" s="1"/>
  <c r="L62" i="1"/>
  <c r="K62" i="1"/>
  <c r="I62" i="1"/>
  <c r="I61" i="1"/>
  <c r="I60" i="1"/>
  <c r="L59" i="1"/>
  <c r="K59" i="1"/>
  <c r="I59" i="1"/>
  <c r="I58" i="1"/>
  <c r="K57" i="1"/>
  <c r="L57" i="1" s="1"/>
  <c r="I57" i="1"/>
  <c r="I56" i="1"/>
  <c r="K56" i="1" s="1"/>
  <c r="L56" i="1" s="1"/>
  <c r="I55" i="1"/>
  <c r="L52" i="1"/>
  <c r="K52" i="1"/>
  <c r="I52" i="1"/>
  <c r="I47" i="1"/>
  <c r="I42" i="1"/>
  <c r="K42" i="1" s="1"/>
  <c r="L37" i="1"/>
  <c r="K37" i="1"/>
  <c r="I37" i="1"/>
  <c r="I32" i="1"/>
  <c r="F92" i="1" s="1"/>
  <c r="L76" i="1" l="1"/>
  <c r="L58" i="1"/>
  <c r="L88" i="1"/>
  <c r="L47" i="1"/>
  <c r="L87" i="1"/>
  <c r="K60" i="1"/>
  <c r="L60" i="1" s="1"/>
  <c r="K68" i="1"/>
  <c r="L68" i="1" s="1"/>
  <c r="K55" i="1"/>
  <c r="L55" i="1" s="1"/>
  <c r="L84" i="1"/>
  <c r="K87" i="1"/>
  <c r="K58" i="1"/>
  <c r="L63" i="1"/>
  <c r="K74" i="1"/>
  <c r="L74" i="1" s="1"/>
  <c r="L79" i="1"/>
  <c r="K90" i="1"/>
  <c r="L90" i="1" s="1"/>
  <c r="K47" i="1"/>
  <c r="K61" i="1"/>
  <c r="L61" i="1" s="1"/>
  <c r="L66" i="1"/>
  <c r="K69" i="1"/>
  <c r="L69" i="1" s="1"/>
  <c r="K77" i="1"/>
  <c r="L77" i="1" s="1"/>
  <c r="L82" i="1"/>
  <c r="K85" i="1"/>
  <c r="L85" i="1" s="1"/>
  <c r="K76" i="1"/>
  <c r="L42" i="1"/>
  <c r="K32" i="1"/>
  <c r="L32" i="1" s="1"/>
  <c r="F93" i="1" s="1"/>
  <c r="B26" i="1" s="1"/>
  <c r="L71" i="1"/>
  <c r="K88" i="1"/>
</calcChain>
</file>

<file path=xl/sharedStrings.xml><?xml version="1.0" encoding="utf-8"?>
<sst xmlns="http://schemas.openxmlformats.org/spreadsheetml/2006/main" count="264" uniqueCount="163">
  <si>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</si>
  <si>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</si>
  <si>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</si>
  <si>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</si>
  <si>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</si>
  <si>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</si>
  <si>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</si>
  <si>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</si>
  <si>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</si>
  <si>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</si>
  <si>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</si>
  <si>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</si>
  <si>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</si>
  <si>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</si>
  <si>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</si>
  <si>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</si>
  <si>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</si>
  <si>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</si>
  <si>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</si>
  <si>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</si>
  <si>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</si>
  <si>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</si>
  <si>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</si>
  <si>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</si>
  <si>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</si>
  <si>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</si>
  <si>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</si>
  <si>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</si>
  <si>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</si>
  <si>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</si>
  <si>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</si>
  <si>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</si>
  <si>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</si>
  <si>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</si>
  <si>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</si>
  <si>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</si>
  <si>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</si>
  <si>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</si>
  <si>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</si>
  <si>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</si>
  <si>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</si>
  <si>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</si>
  <si>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</si>
  <si>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</si>
  <si>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</si>
  <si>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</si>
  <si>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</si>
  <si>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</si>
  <si>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</si>
  <si>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</si>
  <si>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</si>
  <si>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</si>
  <si>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</si>
  <si>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</si>
  <si>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</si>
  <si>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</si>
  <si>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</si>
  <si>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</si>
  <si>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</si>
  <si>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</si>
  <si>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</si>
  <si>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</si>
  <si>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</si>
  <si>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</si>
  <si>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</si>
  <si>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</si>
  <si>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</si>
  <si>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</si>
  <si>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</si>
  <si>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</si>
  <si>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</si>
  <si>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</si>
  <si>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</si>
  <si>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</si>
  <si>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</si>
  <si>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</si>
  <si>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</si>
  <si>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</si>
  <si>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</si>
  <si>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</si>
  <si>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</si>
  <si>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</si>
  <si>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</si>
  <si>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</si>
  <si>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</si>
  <si>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</si>
  <si>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</si>
  <si>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</si>
  <si>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</si>
  <si>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</si>
  <si>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</si>
  <si>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</si>
  <si>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</si>
  <si>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</si>
  <si>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</si>
  <si>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</si>
  <si>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</si>
  <si>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</si>
  <si>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</si>
  <si>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</si>
  <si>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</si>
  <si>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</si>
  <si>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</si>
  <si>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</si>
  <si>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</si>
  <si>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</si>
  <si>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</si>
  <si>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</si>
  <si>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360</t>
  </si>
  <si>
    <t>ZB-NASDB</t>
  </si>
  <si>
    <t>Zbiór nasion dęba</t>
  </si>
  <si>
    <t>KG</t>
  </si>
  <si>
    <t>361</t>
  </si>
  <si>
    <t>ZB-NASBK</t>
  </si>
  <si>
    <t>Zbiór nasion buka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</si>
  <si>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</si>
  <si>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</si>
  <si>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</si>
  <si>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</si>
  <si>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</si>
  <si>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</si>
  <si>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</si>
  <si>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</si>
  <si>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</si>
  <si>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</si>
  <si>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</si>
  <si>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</si>
  <si>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</si>
  <si>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</si>
  <si>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</si>
  <si>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</si>
  <si>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</si>
  <si>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</si>
  <si>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</si>
  <si>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</si>
  <si>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</si>
  <si>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</si>
  <si>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</si>
  <si>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</si>
  <si>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</si>
  <si>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</si>
  <si>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</si>
  <si>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</si>
  <si>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</si>
  <si>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</si>
  <si>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</si>
  <si>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</si>
  <si>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</si>
  <si>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</si>
  <si>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</si>
  <si>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</si>
  <si>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</si>
  <si>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</si>
  <si>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</si>
  <si>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</si>
  <si>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</si>
  <si>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</si>
  <si>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</si>
  <si>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</si>
  <si>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</si>
  <si>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</si>
  <si>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 xml:space="preserve">Znak spr: SA.270.9.2024 </t>
  </si>
  <si>
    <r>
      <t xml:space="preserve">Odpowiadając na ogłoszenie o przetargu nieograniczonym na „Wykonywanie usług z zakresu gospodarki leśnej na terenie Nadleśnictwa Tułowice w 2025r.''  składamy niniejszym ofertę na pakiet </t>
    </r>
    <r>
      <rPr>
        <b/>
        <sz val="11"/>
        <color rgb="FF333333"/>
        <rFont val="Arial"/>
        <family val="2"/>
        <charset val="238"/>
      </rPr>
      <t>Pakiet 1 L 02 03 06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</si>
</sst>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top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1"/>
  <sheetViews>
    <sheetView tabSelected="1" topLeftCell="A118" zoomScaleNormal="100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4" s="1" customFormat="1" ht="32.25" customHeight="1" x14ac:dyDescent="0.2">
      <c r="B1" s="17" t="s">
        <v>135</v>
      </c>
      <c r="C1" s="17"/>
      <c r="D1" s="17"/>
      <c r="E1" s="17"/>
      <c r="F1" s="17"/>
      <c r="G1" s="17"/>
      <c r="H1" s="17"/>
      <c r="J1" s="11" t="s">
        <v>161</v>
      </c>
    </row>
    <row r="2" spans="2:14" s="1" customFormat="1" ht="17.100000000000001" customHeight="1" x14ac:dyDescent="0.2"/>
    <row r="3" spans="2:14" s="1" customFormat="1" ht="28.65" customHeight="1" x14ac:dyDescent="0.2">
      <c r="B3" s="15"/>
      <c r="C3" s="15"/>
      <c r="D3" s="15"/>
      <c r="E3" s="15"/>
    </row>
    <row r="4" spans="2:14" s="1" customFormat="1" ht="2.7" customHeight="1" x14ac:dyDescent="0.2">
      <c r="B4" s="16"/>
      <c r="C4" s="16"/>
      <c r="D4" s="16"/>
    </row>
    <row r="5" spans="2:14" s="1" customFormat="1" ht="28.65" customHeight="1" x14ac:dyDescent="0.2">
      <c r="B5" s="15"/>
      <c r="C5" s="15"/>
      <c r="D5" s="15"/>
      <c r="E5" s="15"/>
    </row>
    <row r="6" spans="2:14" s="1" customFormat="1" ht="2.7" customHeight="1" x14ac:dyDescent="0.2">
      <c r="B6" s="16"/>
      <c r="C6" s="16"/>
      <c r="D6" s="16"/>
    </row>
    <row r="7" spans="2:14" s="1" customFormat="1" ht="28.65" customHeight="1" x14ac:dyDescent="0.2">
      <c r="B7" s="15"/>
      <c r="C7" s="15"/>
      <c r="D7" s="15"/>
      <c r="E7" s="15"/>
    </row>
    <row r="8" spans="2:14" s="1" customFormat="1" ht="5.25" customHeight="1" x14ac:dyDescent="0.2">
      <c r="B8" s="16"/>
      <c r="C8" s="16"/>
      <c r="D8" s="16"/>
    </row>
    <row r="9" spans="2:14" s="1" customFormat="1" ht="4.3499999999999996" customHeight="1" x14ac:dyDescent="0.2"/>
    <row r="10" spans="2:14" s="1" customFormat="1" ht="6.9" customHeight="1" x14ac:dyDescent="0.2">
      <c r="B10" s="38" t="s">
        <v>136</v>
      </c>
      <c r="C10" s="38"/>
      <c r="D10" s="38"/>
    </row>
    <row r="11" spans="2:14" s="1" customFormat="1" ht="12.15" customHeight="1" x14ac:dyDescent="0.2">
      <c r="B11" s="38"/>
      <c r="C11" s="38"/>
      <c r="D11" s="38"/>
      <c r="G11" s="28" t="s">
        <v>137</v>
      </c>
      <c r="H11" s="28"/>
      <c r="I11" s="28"/>
      <c r="J11" s="28"/>
      <c r="K11" s="28"/>
      <c r="L11" s="28"/>
      <c r="M11" s="28"/>
      <c r="N11" s="28"/>
    </row>
    <row r="12" spans="2:14" s="1" customFormat="1" ht="7.95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4" s="1" customFormat="1" ht="20.25" customHeight="1" x14ac:dyDescent="0.2"/>
    <row r="14" spans="2:14" s="1" customFormat="1" ht="24" customHeight="1" x14ac:dyDescent="0.2">
      <c r="E14" s="21" t="s">
        <v>160</v>
      </c>
      <c r="F14" s="21"/>
      <c r="G14" s="21"/>
    </row>
    <row r="15" spans="2:14" s="1" customFormat="1" ht="43.2" customHeight="1" x14ac:dyDescent="0.2"/>
    <row r="16" spans="2:14" s="1" customFormat="1" ht="20.85" customHeight="1" x14ac:dyDescent="0.2">
      <c r="B16" s="14" t="s">
        <v>138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139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140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141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30" t="s">
        <v>162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7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142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4" t="s">
        <v>143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5762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4" t="s">
        <v>144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4548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14" t="s">
        <v>145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1717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15" customHeight="1" x14ac:dyDescent="0.2"/>
    <row r="49" spans="2:13" s="1" customFormat="1" ht="18.149999999999999" customHeight="1" x14ac:dyDescent="0.2">
      <c r="B49" s="14" t="s">
        <v>146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8" t="s">
        <v>10</v>
      </c>
      <c r="M51" s="18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3570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60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8" t="s">
        <v>10</v>
      </c>
      <c r="M54" s="18"/>
    </row>
    <row r="55" spans="2:13" s="1" customFormat="1" ht="28.6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120</v>
      </c>
      <c r="H55" s="10">
        <v>0</v>
      </c>
      <c r="I55" s="9">
        <f t="shared" ref="I55:I90" si="0">ROUND(G55* H55,2)</f>
        <v>0</v>
      </c>
      <c r="J55" s="5">
        <v>8</v>
      </c>
      <c r="K55" s="9">
        <f t="shared" ref="K55:K90" si="1">ROUND(I55* J55/100,2)</f>
        <v>0</v>
      </c>
      <c r="L55" s="12">
        <f t="shared" ref="L55:L90" si="2">ROUND(I55+ K55,2)</f>
        <v>0</v>
      </c>
      <c r="M55" s="13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21.41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34.369999999999997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3.11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8.8000000000000007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10.25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12.75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65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v>71.489999999999995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36</v>
      </c>
      <c r="G63" s="8">
        <v>62.97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36</v>
      </c>
      <c r="G64" s="8">
        <v>69.319999999999993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36</v>
      </c>
      <c r="G65" s="8">
        <v>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14</v>
      </c>
      <c r="G66" s="8">
        <v>1.8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32</v>
      </c>
      <c r="G67" s="8">
        <v>5.0999999999999996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32</v>
      </c>
      <c r="G68" s="8">
        <v>25.44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6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32</v>
      </c>
      <c r="G69" s="8">
        <v>4.4000000000000004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32</v>
      </c>
      <c r="G70" s="8">
        <v>84.44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32</v>
      </c>
      <c r="G71" s="8">
        <v>6.8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32</v>
      </c>
      <c r="G72" s="8">
        <v>125.08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6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28.65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68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65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v>45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59.7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22</v>
      </c>
      <c r="G77" s="8">
        <v>76.62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4.5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82.5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91</v>
      </c>
      <c r="G80" s="8">
        <v>207.47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180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22</v>
      </c>
      <c r="G82" s="8">
        <v>4.8499999999999996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36</v>
      </c>
      <c r="G83" s="8">
        <v>0.33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5000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50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101</v>
      </c>
      <c r="G86" s="8">
        <v>1444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101</v>
      </c>
      <c r="G87" s="8">
        <v>150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101</v>
      </c>
      <c r="G88" s="8">
        <v>15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4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101</v>
      </c>
      <c r="G89" s="8">
        <v>299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2">
        <f t="shared" si="2"/>
        <v>0</v>
      </c>
      <c r="M89" s="13"/>
    </row>
    <row r="90" spans="2:14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126</v>
      </c>
      <c r="F90" s="6" t="s">
        <v>101</v>
      </c>
      <c r="G90" s="8">
        <v>77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2">
        <f t="shared" si="2"/>
        <v>0</v>
      </c>
      <c r="M90" s="13"/>
    </row>
    <row r="91" spans="2:14" s="1" customFormat="1" ht="55.95" customHeight="1" x14ac:dyDescent="0.2"/>
    <row r="92" spans="2:14" s="1" customFormat="1" ht="21.45" customHeight="1" x14ac:dyDescent="0.2">
      <c r="B92" s="19" t="s">
        <v>129</v>
      </c>
      <c r="C92" s="19"/>
      <c r="D92" s="19"/>
      <c r="E92" s="19"/>
      <c r="F92" s="22">
        <f>ROUND(I32+I37+I42+I47+I52+I55+I56+I57+I58+I59+I60+I61+I62+I63+I64+I65+I66+I67+I68+I69+I70+I71+I72+I73+I74+I75+I76+I77+I78+I79+I80+I81+I82+I83+I84+I85+I86+I87+I88+I89+I90,2)</f>
        <v>0</v>
      </c>
      <c r="G92" s="23"/>
      <c r="H92" s="23"/>
      <c r="I92" s="23"/>
      <c r="J92" s="23"/>
      <c r="K92" s="23"/>
      <c r="L92" s="23"/>
      <c r="M92" s="24"/>
    </row>
    <row r="93" spans="2:14" s="1" customFormat="1" ht="21.45" customHeight="1" x14ac:dyDescent="0.2">
      <c r="B93" s="19" t="s">
        <v>130</v>
      </c>
      <c r="C93" s="19"/>
      <c r="D93" s="19"/>
      <c r="E93" s="19"/>
      <c r="F93" s="25">
        <f>ROUND(L32+L37+L42+L47+L52+L55+L56+L57+L58+L59+L60+L61+L62+L63+L64+L65+L66+L67+L68+L69+L70+L71+L72+L73+L74+L75+L76+L77+L78+L79+L80+L81+L82+L83+L84+L85+L86+L87+L88+L89+L90,2)</f>
        <v>0</v>
      </c>
      <c r="G93" s="26"/>
      <c r="H93" s="26"/>
      <c r="I93" s="26"/>
      <c r="J93" s="26"/>
      <c r="K93" s="26"/>
      <c r="L93" s="26"/>
      <c r="M93" s="27"/>
    </row>
    <row r="94" spans="2:14" s="1" customFormat="1" ht="11.1" customHeight="1" x14ac:dyDescent="0.2"/>
    <row r="95" spans="2:14" s="1" customFormat="1" ht="80.099999999999994" customHeight="1" x14ac:dyDescent="0.2">
      <c r="B95" s="20" t="s">
        <v>147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2:14" s="1" customFormat="1" ht="2.7" customHeight="1" x14ac:dyDescent="0.2"/>
    <row r="97" spans="2:14" s="1" customFormat="1" ht="110.1" customHeight="1" x14ac:dyDescent="0.2">
      <c r="B97" s="20" t="s">
        <v>148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2:14" s="1" customFormat="1" ht="5.25" customHeight="1" x14ac:dyDescent="0.2"/>
    <row r="99" spans="2:14" s="1" customFormat="1" ht="110.1" customHeight="1" x14ac:dyDescent="0.2">
      <c r="B99" s="33" t="s">
        <v>149</v>
      </c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</row>
    <row r="100" spans="2:14" s="1" customFormat="1" ht="5.25" customHeight="1" x14ac:dyDescent="0.2"/>
    <row r="101" spans="2:14" s="1" customFormat="1" ht="37.950000000000003" customHeight="1" x14ac:dyDescent="0.2">
      <c r="B101" s="39" t="s">
        <v>131</v>
      </c>
      <c r="C101" s="39"/>
      <c r="D101" s="39"/>
      <c r="E101" s="39"/>
      <c r="F101" s="34" t="s">
        <v>132</v>
      </c>
      <c r="G101" s="34"/>
      <c r="H101" s="34"/>
      <c r="I101" s="34"/>
      <c r="J101" s="34"/>
      <c r="K101" s="34"/>
      <c r="L101" s="34"/>
    </row>
    <row r="102" spans="2:14" s="1" customFormat="1" ht="28.65" customHeight="1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2:14" s="1" customFormat="1" ht="28.65" customHeight="1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2:14" s="1" customFormat="1" ht="28.65" customHeight="1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2:14" s="1" customFormat="1" ht="28.65" customHeight="1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</row>
    <row r="106" spans="2:14" s="1" customFormat="1" ht="2.7" customHeight="1" x14ac:dyDescent="0.2"/>
    <row r="107" spans="2:14" s="1" customFormat="1" ht="203.1" customHeight="1" x14ac:dyDescent="0.2">
      <c r="B107" s="20" t="s">
        <v>150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2:14" s="1" customFormat="1" ht="2.7" customHeight="1" x14ac:dyDescent="0.2"/>
    <row r="109" spans="2:14" s="1" customFormat="1" ht="36.9" customHeight="1" x14ac:dyDescent="0.2">
      <c r="B109" s="40" t="s">
        <v>151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</row>
    <row r="110" spans="2:14" s="1" customFormat="1" ht="2.7" customHeight="1" x14ac:dyDescent="0.2"/>
    <row r="111" spans="2:14" s="1" customFormat="1" ht="37.950000000000003" customHeight="1" x14ac:dyDescent="0.2">
      <c r="B111" s="39" t="s">
        <v>133</v>
      </c>
      <c r="C111" s="39"/>
      <c r="D111" s="39"/>
      <c r="E111" s="39"/>
      <c r="F111" s="36" t="s">
        <v>134</v>
      </c>
      <c r="G111" s="36"/>
      <c r="H111" s="36"/>
      <c r="I111" s="36"/>
      <c r="J111" s="36"/>
      <c r="K111" s="36"/>
      <c r="L111" s="36"/>
    </row>
    <row r="112" spans="2:14" s="1" customFormat="1" ht="28.65" customHeight="1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</row>
    <row r="113" spans="2:14" s="1" customFormat="1" ht="28.65" customHeight="1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</row>
    <row r="114" spans="2:14" s="1" customFormat="1" ht="28.65" customHeight="1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</row>
    <row r="115" spans="2:14" s="1" customFormat="1" ht="28.65" customHeight="1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</row>
    <row r="116" spans="2:14" s="1" customFormat="1" ht="2.7" customHeight="1" x14ac:dyDescent="0.2"/>
    <row r="117" spans="2:14" s="1" customFormat="1" ht="159.9" customHeight="1" x14ac:dyDescent="0.2">
      <c r="B117" s="20" t="s">
        <v>152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2:14" s="1" customFormat="1" ht="2.7" customHeight="1" x14ac:dyDescent="0.2"/>
    <row r="119" spans="2:14" s="1" customFormat="1" ht="54.9" customHeight="1" x14ac:dyDescent="0.2">
      <c r="B119" s="20" t="s">
        <v>153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2.7" customHeight="1" x14ac:dyDescent="0.2"/>
    <row r="121" spans="2:14" s="1" customFormat="1" ht="60" customHeight="1" x14ac:dyDescent="0.2">
      <c r="B121" s="33" t="s">
        <v>154</v>
      </c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</row>
    <row r="122" spans="2:14" s="1" customFormat="1" ht="2.7" customHeight="1" x14ac:dyDescent="0.2"/>
    <row r="123" spans="2:14" s="1" customFormat="1" ht="48" customHeight="1" x14ac:dyDescent="0.2">
      <c r="B123" s="33" t="s">
        <v>155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</row>
    <row r="124" spans="2:14" s="1" customFormat="1" ht="2.7" customHeight="1" x14ac:dyDescent="0.2"/>
    <row r="125" spans="2:14" s="1" customFormat="1" ht="125.1" customHeight="1" x14ac:dyDescent="0.2">
      <c r="B125" s="20" t="s">
        <v>156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2:14" s="1" customFormat="1" ht="2.7" customHeight="1" x14ac:dyDescent="0.2"/>
    <row r="127" spans="2:14" s="1" customFormat="1" ht="84.9" customHeight="1" x14ac:dyDescent="0.2">
      <c r="B127" s="20" t="s">
        <v>157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2:14" s="1" customFormat="1" ht="86.85" customHeight="1" x14ac:dyDescent="0.2"/>
    <row r="129" spans="2:10" s="1" customFormat="1" ht="17.7" customHeight="1" x14ac:dyDescent="0.2">
      <c r="I129" s="37" t="s">
        <v>158</v>
      </c>
      <c r="J129" s="37"/>
    </row>
    <row r="130" spans="2:10" s="1" customFormat="1" ht="145.19999999999999" customHeight="1" x14ac:dyDescent="0.2"/>
    <row r="131" spans="2:10" s="1" customFormat="1" ht="81.599999999999994" customHeight="1" x14ac:dyDescent="0.2">
      <c r="B131" s="29" t="s">
        <v>159</v>
      </c>
      <c r="C131" s="29"/>
      <c r="D131" s="29"/>
      <c r="E131" s="29"/>
      <c r="F131" s="29"/>
      <c r="G131" s="29"/>
      <c r="H131" s="29"/>
      <c r="I131" s="29"/>
      <c r="J131" s="29"/>
    </row>
  </sheetData>
  <mergeCells count="105">
    <mergeCell ref="B117:N117"/>
    <mergeCell ref="B119:N119"/>
    <mergeCell ref="B121:N121"/>
    <mergeCell ref="B123:N123"/>
    <mergeCell ref="B125:N125"/>
    <mergeCell ref="B10:D11"/>
    <mergeCell ref="B101:E101"/>
    <mergeCell ref="B102:E102"/>
    <mergeCell ref="B103:E103"/>
    <mergeCell ref="B104:E104"/>
    <mergeCell ref="B105:E105"/>
    <mergeCell ref="B107:N107"/>
    <mergeCell ref="B109:N109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7:N127"/>
    <mergeCell ref="B131:J131"/>
    <mergeCell ref="B24:L24"/>
    <mergeCell ref="B26:L26"/>
    <mergeCell ref="B29:K29"/>
    <mergeCell ref="B34:K34"/>
    <mergeCell ref="B39:K39"/>
    <mergeCell ref="B99:N99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I129:J129"/>
    <mergeCell ref="L63:M63"/>
    <mergeCell ref="B112:E112"/>
    <mergeCell ref="B113:E113"/>
    <mergeCell ref="B114:E114"/>
    <mergeCell ref="B115:E115"/>
    <mergeCell ref="B92:E92"/>
    <mergeCell ref="B93:E93"/>
    <mergeCell ref="B95:N95"/>
    <mergeCell ref="B97:N97"/>
    <mergeCell ref="E14:G14"/>
    <mergeCell ref="F92:M92"/>
    <mergeCell ref="F93:M93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B1:H1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L88:M88"/>
    <mergeCell ref="L89:M89"/>
    <mergeCell ref="L90:M90"/>
    <mergeCell ref="B16:I16"/>
    <mergeCell ref="B18:I18"/>
    <mergeCell ref="B20:I20"/>
    <mergeCell ref="B22:I2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49:K49"/>
  </mergeCells>
  <pageMargins left="0.7" right="0.7" top="0.75" bottom="0.75" header="0.3" footer="0.3"/>
  <pageSetup paperSize="9" scale="87" orientation="landscape" r:id="rId1"/>
  <headerFooter alignWithMargins="0"/>
  <rowBreaks count="3" manualBreakCount="3">
    <brk id="48" max="13" man="1"/>
    <brk id="68" max="13" man="1"/>
    <brk id="93" max="1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Barbara Rokosz</cp:lastModifiedBy>
  <dcterms:created xsi:type="dcterms:W3CDTF">2024-10-09T06:08:31Z</dcterms:created>
  <dcterms:modified xsi:type="dcterms:W3CDTF">2024-10-21T19:08:05Z</dcterms:modified>
</cp:coreProperties>
</file>