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otr.stolarski\Desktop\Piotr PGL LP Kup\36. 2024_06_20_Przetarg na usł. leśne _2025-2026_P.S\Zał. 1-Formularze ofertowe_2025-2026\"/>
    </mc:Choice>
  </mc:AlternateContent>
  <bookViews>
    <workbookView xWindow="0" yWindow="0" windowWidth="15480" windowHeight="11880"/>
  </bookViews>
  <sheets>
    <sheet name="Formularz ofertowy" sheetId="2" r:id="rId1"/>
  </sheets>
  <calcPr calcId="162913"/>
</workbook>
</file>

<file path=xl/calcChain.xml><?xml version="1.0" encoding="utf-8"?>
<calcChain xmlns="http://schemas.openxmlformats.org/spreadsheetml/2006/main">
  <c r="F49" i="2" l="1"/>
  <c r="K37" i="2" l="1"/>
  <c r="L37" i="2" s="1"/>
  <c r="K42" i="2"/>
  <c r="L42" i="2" s="1"/>
  <c r="K46" i="2"/>
  <c r="L46" i="2" s="1"/>
  <c r="K45" i="2"/>
  <c r="L45" i="2" s="1"/>
  <c r="I46" i="2"/>
  <c r="I45" i="2"/>
  <c r="I42" i="2"/>
  <c r="I37" i="2"/>
  <c r="I32" i="2"/>
  <c r="F48" i="2" s="1"/>
  <c r="K32" i="2" l="1"/>
  <c r="L32" i="2" s="1"/>
  <c r="B26" i="2" s="1"/>
</calcChain>
</file>

<file path=xl/sharedStrings.xml><?xml version="1.0" encoding="utf-8"?>
<sst xmlns="http://schemas.openxmlformats.org/spreadsheetml/2006/main" count="95" uniqueCount="53">
  <si>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</si>
  <si>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</si>
  <si>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</si>
  <si>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</si>
  <si>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</si>
  <si>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</si>
  <si>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</si>
  <si>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</si>
  <si>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</si>
  <si>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</si>
  <si>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</si>
  <si>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</si>
  <si>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</si>
  <si>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</si>
  <si>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>376</t>
  </si>
  <si>
    <t>GODZ HH8</t>
  </si>
  <si>
    <t>Prace wykonywane harwesterem</t>
  </si>
  <si>
    <t>H</t>
  </si>
  <si>
    <t>378</t>
  </si>
  <si>
    <t>GODZ MF8</t>
  </si>
  <si>
    <t>Prace wykonywane forwarderem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</si>
  <si>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</si>
  <si>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</si>
  <si>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</si>
  <si>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</si>
  <si>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</si>
  <si>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</si>
  <si>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Kup</t>
  </si>
  <si>
    <t>Cięcia zupełne - rębne (rębnie I)</t>
  </si>
  <si>
    <t>Pozostałe cięcia rębne</t>
  </si>
  <si>
    <t>Trzebieże późne i cięcia sanitarno – selekcyjne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</si>
  <si>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</si>
  <si>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</si>
  <si>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</si>
  <si>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</si>
  <si>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</si>
  <si>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</si>
  <si>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</si>
  <si>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</si>
  <si>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</si>
  <si>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</si>
  <si>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</si>
  <si>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</si>
  <si>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</si>
  <si>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</si>
  <si>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</si>
  <si>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</si>
  <si>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</si>
  <si>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>Odpowiadając na ogłoszenie o przetargu nieograniczonym na „</t>
    </r>
    <r>
      <rPr>
        <b/>
        <sz val="11"/>
        <color rgb="FF333333"/>
        <rFont val="Arial"/>
        <family val="2"/>
        <charset val="238"/>
      </rPr>
      <t>Wykonywanie usług z zakresu gospodarki leśnej na terenie Nadleśnictwa Kup w roku 2025 i I kwartale roku 2026'</t>
    </r>
    <r>
      <rPr>
        <sz val="11"/>
        <color rgb="FF333333"/>
        <rFont val="Arial"/>
        <family val="2"/>
        <charset val="238"/>
      </rPr>
      <t>' składamy niniejszym ofertę na pakiet</t>
    </r>
    <r>
      <rPr>
        <b/>
        <sz val="11"/>
        <color rgb="FF333333"/>
        <rFont val="Arial"/>
        <family val="2"/>
        <charset val="238"/>
      </rPr>
      <t xml:space="preserve"> Pakiet 1</t>
    </r>
    <r>
      <rPr>
        <sz val="11"/>
        <color rgb="FF333333"/>
        <rFont val="Arial"/>
      </rPr>
      <t xml:space="preserve"> tego zamówienia:</t>
    </r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</si>
  <si>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</si>
  <si>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Wykonawca wspólnie ubiegający się o udzielenie zamówienia 
(nazwa/firma, adres)</t>
  </si>
  <si>
    <t xml:space="preserve">46-082 Kup; ul. 1 Maja 9                      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</si>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</sst>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2" fillId="2" borderId="1" xfId="0" applyNumberFormat="1" applyFont="1" applyFill="1" applyBorder="1" applyAlignment="1" applyProtection="1">
      <alignment horizontal="right" vertical="center"/>
      <protection locked="0"/>
    </xf>
    <xf numFmtId="4" fontId="12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" fontId="13" fillId="2" borderId="5" xfId="0" applyNumberFormat="1" applyFont="1" applyFill="1" applyBorder="1" applyAlignment="1">
      <alignment horizontal="right" vertical="center"/>
    </xf>
    <xf numFmtId="49" fontId="13" fillId="2" borderId="6" xfId="0" applyNumberFormat="1" applyFont="1" applyFill="1" applyBorder="1" applyAlignment="1">
      <alignment horizontal="right" vertical="center"/>
    </xf>
    <xf numFmtId="49" fontId="13" fillId="2" borderId="7" xfId="0" applyNumberFormat="1" applyFont="1" applyFill="1" applyBorder="1" applyAlignment="1">
      <alignment horizontal="right" vertical="center"/>
    </xf>
    <xf numFmtId="4" fontId="12" fillId="2" borderId="5" xfId="0" applyNumberFormat="1" applyFont="1" applyFill="1" applyBorder="1" applyAlignment="1">
      <alignment horizontal="right" vertical="center"/>
    </xf>
    <xf numFmtId="49" fontId="12" fillId="2" borderId="6" xfId="0" applyNumberFormat="1" applyFont="1" applyFill="1" applyBorder="1" applyAlignment="1">
      <alignment horizontal="right" vertical="center"/>
    </xf>
    <xf numFmtId="49" fontId="12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11" fillId="2" borderId="0" xfId="0" applyNumberFormat="1" applyFont="1" applyFill="1" applyAlignment="1">
      <alignment horizontal="justify" vertical="center" wrapText="1"/>
    </xf>
    <xf numFmtId="49" fontId="5" fillId="2" borderId="0" xfId="0" applyNumberFormat="1" applyFont="1" applyFill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87"/>
  <sheetViews>
    <sheetView tabSelected="1" zoomScale="85" zoomScaleNormal="85" workbookViewId="0">
      <selection activeCell="U45" sqref="U45"/>
    </sheetView>
  </sheetViews>
  <sheetFormatPr defaultRowHeight="12.75" x14ac:dyDescent="0.2"/>
  <cols>
    <col min="1" max="1" width="4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35</v>
      </c>
      <c r="J2" s="11"/>
      <c r="K2" s="11"/>
      <c r="L2" s="11"/>
      <c r="M2" s="11"/>
      <c r="N2" s="11"/>
      <c r="O2" s="11"/>
    </row>
    <row r="3" spans="2:15" s="1" customFormat="1" ht="28.7" customHeight="1" x14ac:dyDescent="0.2"/>
    <row r="4" spans="2:15" s="1" customFormat="1" ht="2.65" customHeight="1" x14ac:dyDescent="0.2">
      <c r="B4" s="19"/>
      <c r="C4" s="19"/>
      <c r="D4" s="19"/>
    </row>
    <row r="5" spans="2:15" s="1" customFormat="1" ht="28.7" customHeight="1" x14ac:dyDescent="0.2"/>
    <row r="6" spans="2:15" s="1" customFormat="1" ht="2.65" customHeight="1" x14ac:dyDescent="0.2">
      <c r="B6" s="19"/>
      <c r="C6" s="19"/>
      <c r="D6" s="19"/>
    </row>
    <row r="7" spans="2:15" s="1" customFormat="1" ht="28.7" customHeight="1" x14ac:dyDescent="0.2"/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16.5" customHeight="1" x14ac:dyDescent="0.2">
      <c r="B10" s="36" t="s">
        <v>23</v>
      </c>
      <c r="C10" s="36"/>
      <c r="D10" s="36"/>
    </row>
    <row r="11" spans="2:15" s="1" customFormat="1" ht="12.2" customHeight="1" x14ac:dyDescent="0.2">
      <c r="B11" s="36"/>
      <c r="C11" s="36"/>
      <c r="D11" s="36"/>
      <c r="G11" s="37" t="s">
        <v>24</v>
      </c>
      <c r="H11" s="37"/>
      <c r="I11" s="37"/>
      <c r="J11" s="37"/>
      <c r="K11" s="37"/>
      <c r="L11" s="37"/>
      <c r="M11" s="37"/>
      <c r="N11" s="37"/>
    </row>
    <row r="12" spans="2:15" s="1" customFormat="1" ht="7.9" customHeight="1" x14ac:dyDescent="0.2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"/>
    <row r="14" spans="2:15" s="1" customFormat="1" ht="24" customHeight="1" x14ac:dyDescent="0.2">
      <c r="E14" s="16" t="s">
        <v>36</v>
      </c>
      <c r="F14" s="16"/>
      <c r="G14" s="16"/>
      <c r="H14" s="16"/>
      <c r="I14" s="16"/>
    </row>
    <row r="15" spans="2:15" s="1" customFormat="1" ht="43.15" customHeight="1" x14ac:dyDescent="0.2"/>
    <row r="16" spans="2:15" s="1" customFormat="1" ht="20.85" customHeight="1" x14ac:dyDescent="0.2">
      <c r="B16" s="18" t="s">
        <v>25</v>
      </c>
      <c r="C16" s="18"/>
      <c r="D16" s="18"/>
      <c r="E16" s="18"/>
    </row>
    <row r="17" spans="2:13" s="1" customFormat="1" ht="2.65" customHeight="1" x14ac:dyDescent="0.2"/>
    <row r="18" spans="2:13" s="1" customFormat="1" ht="20.85" customHeight="1" x14ac:dyDescent="0.2">
      <c r="B18" s="18" t="s">
        <v>26</v>
      </c>
      <c r="C18" s="18"/>
      <c r="D18" s="18"/>
      <c r="E18" s="18"/>
    </row>
    <row r="19" spans="2:13" s="1" customFormat="1" ht="2.65" customHeight="1" x14ac:dyDescent="0.2"/>
    <row r="20" spans="2:13" s="1" customFormat="1" ht="20.85" customHeight="1" x14ac:dyDescent="0.2">
      <c r="B20" s="18" t="s">
        <v>27</v>
      </c>
      <c r="C20" s="18"/>
      <c r="D20" s="18"/>
      <c r="E20" s="18"/>
    </row>
    <row r="21" spans="2:13" s="1" customFormat="1" ht="2.65" customHeight="1" x14ac:dyDescent="0.2"/>
    <row r="22" spans="2:13" s="1" customFormat="1" ht="20.85" customHeight="1" x14ac:dyDescent="0.2">
      <c r="B22" s="18" t="s">
        <v>51</v>
      </c>
      <c r="C22" s="18"/>
      <c r="D22" s="18"/>
      <c r="E22" s="18"/>
    </row>
    <row r="23" spans="2:13" s="1" customFormat="1" ht="34.700000000000003" customHeight="1" x14ac:dyDescent="0.2"/>
    <row r="24" spans="2:13" s="1" customFormat="1" ht="50.1" customHeight="1" x14ac:dyDescent="0.2">
      <c r="B24" s="34" t="s">
        <v>48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Za wykonanie przedmiotu zamówienia w tym Pakiecie oferujemy następujące wynagrodzenie brutto: " &amp; TEXT(F49,"# ##0,00") &amp; " PLN. " &amp; CHAR(10) &amp; "2.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28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52</v>
      </c>
      <c r="M31" s="13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7255</v>
      </c>
      <c r="H32" s="9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4">
        <f>ROUND(I32+ K32,2)</f>
        <v>0</v>
      </c>
      <c r="M32" s="15"/>
    </row>
    <row r="33" spans="2:13" s="1" customFormat="1" ht="3.2" customHeight="1" x14ac:dyDescent="0.2"/>
    <row r="34" spans="2:13" s="1" customFormat="1" ht="18.2" customHeight="1" x14ac:dyDescent="0.2">
      <c r="B34" s="18" t="s">
        <v>29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52</v>
      </c>
      <c r="M36" s="13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1580</v>
      </c>
      <c r="H37" s="9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4">
        <f>ROUND(I37+ K37,2)</f>
        <v>0</v>
      </c>
      <c r="M37" s="15"/>
    </row>
    <row r="38" spans="2:13" s="1" customFormat="1" ht="3.2" customHeight="1" x14ac:dyDescent="0.2"/>
    <row r="39" spans="2:13" s="1" customFormat="1" ht="18.2" customHeight="1" x14ac:dyDescent="0.2">
      <c r="B39" s="18" t="s">
        <v>30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3" t="s">
        <v>52</v>
      </c>
      <c r="M41" s="13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12453</v>
      </c>
      <c r="H42" s="9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4">
        <f>ROUND(I42+ K42,2)</f>
        <v>0</v>
      </c>
      <c r="M42" s="15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3" t="s">
        <v>52</v>
      </c>
      <c r="M44" s="13"/>
    </row>
    <row r="45" spans="2:13" s="1" customFormat="1" ht="19.7" customHeight="1" x14ac:dyDescent="0.2">
      <c r="B45" s="5">
        <v>4</v>
      </c>
      <c r="C45" s="6" t="s">
        <v>14</v>
      </c>
      <c r="D45" s="6" t="s">
        <v>15</v>
      </c>
      <c r="E45" s="7" t="s">
        <v>16</v>
      </c>
      <c r="F45" s="6" t="s">
        <v>17</v>
      </c>
      <c r="G45" s="8">
        <v>16</v>
      </c>
      <c r="H45" s="9">
        <v>0</v>
      </c>
      <c r="I45" s="10">
        <f>ROUND(G45* H45,2)</f>
        <v>0</v>
      </c>
      <c r="J45" s="5">
        <v>8</v>
      </c>
      <c r="K45" s="10">
        <f>ROUND(I45* J45/100,2)</f>
        <v>0</v>
      </c>
      <c r="L45" s="14">
        <f>ROUND(I45+ K45,2)</f>
        <v>0</v>
      </c>
      <c r="M45" s="15"/>
    </row>
    <row r="46" spans="2:13" s="1" customFormat="1" ht="19.7" customHeight="1" x14ac:dyDescent="0.2">
      <c r="B46" s="5">
        <v>5</v>
      </c>
      <c r="C46" s="6" t="s">
        <v>18</v>
      </c>
      <c r="D46" s="6" t="s">
        <v>19</v>
      </c>
      <c r="E46" s="7" t="s">
        <v>20</v>
      </c>
      <c r="F46" s="6" t="s">
        <v>17</v>
      </c>
      <c r="G46" s="8">
        <v>13</v>
      </c>
      <c r="H46" s="9">
        <v>0</v>
      </c>
      <c r="I46" s="10">
        <f>ROUND(G46* H46,2)</f>
        <v>0</v>
      </c>
      <c r="J46" s="5">
        <v>8</v>
      </c>
      <c r="K46" s="10">
        <f>ROUND(I46* J46/100,2)</f>
        <v>0</v>
      </c>
      <c r="L46" s="14">
        <f>ROUND(I46+ K46,2)</f>
        <v>0</v>
      </c>
      <c r="M46" s="15"/>
    </row>
    <row r="47" spans="2:13" s="1" customFormat="1" ht="17.25" customHeight="1" x14ac:dyDescent="0.2"/>
    <row r="48" spans="2:13" s="1" customFormat="1" ht="21.4" customHeight="1" x14ac:dyDescent="0.2">
      <c r="B48" s="33" t="s">
        <v>21</v>
      </c>
      <c r="C48" s="33"/>
      <c r="D48" s="33"/>
      <c r="E48" s="33"/>
      <c r="F48" s="21">
        <f>ROUND(I32+I37+I42+I45+I46,2)</f>
        <v>0</v>
      </c>
      <c r="G48" s="22"/>
      <c r="H48" s="22"/>
      <c r="I48" s="22"/>
      <c r="J48" s="22"/>
      <c r="K48" s="22"/>
      <c r="L48" s="22"/>
      <c r="M48" s="23"/>
    </row>
    <row r="49" spans="2:14" s="1" customFormat="1" ht="21.4" customHeight="1" x14ac:dyDescent="0.2">
      <c r="B49" s="33" t="s">
        <v>22</v>
      </c>
      <c r="C49" s="33"/>
      <c r="D49" s="33"/>
      <c r="E49" s="33"/>
      <c r="F49" s="24">
        <f>ROUND(L32+L37+L42+L45+L46,2)</f>
        <v>0</v>
      </c>
      <c r="G49" s="25"/>
      <c r="H49" s="25"/>
      <c r="I49" s="25"/>
      <c r="J49" s="25"/>
      <c r="K49" s="25"/>
      <c r="L49" s="25"/>
      <c r="M49" s="26"/>
    </row>
    <row r="50" spans="2:14" s="1" customFormat="1" ht="11.1" customHeight="1" x14ac:dyDescent="0.2"/>
    <row r="51" spans="2:14" s="1" customFormat="1" ht="61.35" customHeight="1" x14ac:dyDescent="0.2">
      <c r="B51" s="30" t="s">
        <v>37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2:14" s="1" customFormat="1" ht="2.65" customHeight="1" x14ac:dyDescent="0.2"/>
    <row r="53" spans="2:14" s="1" customFormat="1" ht="111" customHeight="1" x14ac:dyDescent="0.2">
      <c r="B53" s="17" t="s">
        <v>38</v>
      </c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</row>
    <row r="54" spans="2:14" s="1" customFormat="1" ht="8.25" customHeight="1" x14ac:dyDescent="0.2"/>
    <row r="55" spans="2:14" s="1" customFormat="1" ht="96" customHeight="1" x14ac:dyDescent="0.2">
      <c r="B55" s="30" t="s">
        <v>49</v>
      </c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</row>
    <row r="56" spans="2:14" s="1" customFormat="1" ht="11.25" customHeight="1" x14ac:dyDescent="0.2"/>
    <row r="57" spans="2:14" s="1" customFormat="1" ht="37.9" customHeight="1" x14ac:dyDescent="0.2">
      <c r="B57" s="31" t="s">
        <v>32</v>
      </c>
      <c r="C57" s="31"/>
      <c r="D57" s="31"/>
      <c r="E57" s="31"/>
      <c r="F57" s="27" t="s">
        <v>33</v>
      </c>
      <c r="G57" s="27"/>
      <c r="H57" s="27"/>
      <c r="I57" s="27"/>
      <c r="J57" s="27"/>
      <c r="K57" s="27"/>
      <c r="L57" s="27"/>
    </row>
    <row r="58" spans="2:14" s="1" customFormat="1" ht="28.7" customHeight="1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</row>
    <row r="59" spans="2:14" s="1" customFormat="1" ht="28.7" customHeight="1" x14ac:dyDescent="0.2"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</row>
    <row r="60" spans="2:14" s="1" customFormat="1" ht="28.7" customHeight="1" x14ac:dyDescent="0.2"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</row>
    <row r="61" spans="2:14" s="1" customFormat="1" ht="28.7" customHeight="1" x14ac:dyDescent="0.2"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</row>
    <row r="62" spans="2:14" s="1" customFormat="1" ht="14.25" customHeight="1" x14ac:dyDescent="0.2"/>
    <row r="63" spans="2:14" s="1" customFormat="1" ht="180.75" customHeight="1" x14ac:dyDescent="0.2">
      <c r="B63" s="17" t="s">
        <v>39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</row>
    <row r="64" spans="2:14" s="1" customFormat="1" ht="2.65" customHeight="1" x14ac:dyDescent="0.2"/>
    <row r="65" spans="2:14" s="1" customFormat="1" ht="33.6" customHeight="1" x14ac:dyDescent="0.2">
      <c r="B65" s="32" t="s">
        <v>40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</row>
    <row r="66" spans="2:14" s="1" customFormat="1" ht="2.65" customHeight="1" x14ac:dyDescent="0.2"/>
    <row r="67" spans="2:14" s="1" customFormat="1" ht="37.9" customHeight="1" x14ac:dyDescent="0.2">
      <c r="B67" s="31" t="s">
        <v>50</v>
      </c>
      <c r="C67" s="31"/>
      <c r="D67" s="31"/>
      <c r="E67" s="31"/>
      <c r="F67" s="29" t="s">
        <v>34</v>
      </c>
      <c r="G67" s="29"/>
      <c r="H67" s="29"/>
      <c r="I67" s="29"/>
      <c r="J67" s="29"/>
      <c r="K67" s="29"/>
      <c r="L67" s="29"/>
    </row>
    <row r="68" spans="2:14" s="1" customFormat="1" ht="28.7" customHeight="1" x14ac:dyDescent="0.2"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</row>
    <row r="69" spans="2:14" s="1" customFormat="1" ht="28.7" customHeight="1" x14ac:dyDescent="0.2"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</row>
    <row r="70" spans="2:14" s="1" customFormat="1" ht="28.7" customHeight="1" x14ac:dyDescent="0.2"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</row>
    <row r="71" spans="2:14" s="1" customFormat="1" ht="28.7" customHeight="1" x14ac:dyDescent="0.2"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</row>
    <row r="72" spans="2:14" s="1" customFormat="1" ht="2.65" customHeight="1" x14ac:dyDescent="0.2"/>
    <row r="73" spans="2:14" s="1" customFormat="1" ht="159.75" customHeight="1" x14ac:dyDescent="0.2">
      <c r="B73" s="17" t="s">
        <v>41</v>
      </c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</row>
    <row r="74" spans="2:14" s="1" customFormat="1" ht="2.65" customHeight="1" x14ac:dyDescent="0.2"/>
    <row r="75" spans="2:14" s="1" customFormat="1" ht="54.75" customHeight="1" x14ac:dyDescent="0.2">
      <c r="B75" s="17" t="s">
        <v>42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</row>
    <row r="76" spans="2:14" s="1" customFormat="1" ht="2.65" customHeight="1" x14ac:dyDescent="0.2"/>
    <row r="77" spans="2:14" s="1" customFormat="1" ht="47.45" customHeight="1" x14ac:dyDescent="0.2">
      <c r="B77" s="17" t="s">
        <v>43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</row>
    <row r="78" spans="2:14" s="1" customFormat="1" ht="2.65" customHeight="1" x14ac:dyDescent="0.2"/>
    <row r="79" spans="2:14" s="1" customFormat="1" ht="33.6" customHeight="1" x14ac:dyDescent="0.2">
      <c r="B79" s="17" t="s">
        <v>44</v>
      </c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</row>
    <row r="80" spans="2:14" s="1" customFormat="1" ht="2.65" customHeight="1" x14ac:dyDescent="0.2"/>
    <row r="81" spans="2:14" s="1" customFormat="1" ht="116.85" customHeight="1" x14ac:dyDescent="0.2">
      <c r="B81" s="17" t="s">
        <v>45</v>
      </c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</row>
    <row r="82" spans="2:14" s="1" customFormat="1" ht="2.65" customHeight="1" x14ac:dyDescent="0.2"/>
    <row r="83" spans="2:14" s="1" customFormat="1" ht="92.25" customHeight="1" x14ac:dyDescent="0.2">
      <c r="B83" s="17" t="s">
        <v>46</v>
      </c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</row>
    <row r="84" spans="2:14" s="1" customFormat="1" ht="86.85" customHeight="1" x14ac:dyDescent="0.2"/>
    <row r="85" spans="2:14" s="1" customFormat="1" ht="17.649999999999999" customHeight="1" x14ac:dyDescent="0.2">
      <c r="I85" s="12" t="s">
        <v>31</v>
      </c>
      <c r="J85" s="12"/>
    </row>
    <row r="86" spans="2:14" s="1" customFormat="1" ht="145.15" customHeight="1" x14ac:dyDescent="0.2"/>
    <row r="87" spans="2:14" s="1" customFormat="1" ht="95.25" customHeight="1" x14ac:dyDescent="0.2">
      <c r="B87" s="20" t="s">
        <v>47</v>
      </c>
      <c r="C87" s="20"/>
      <c r="D87" s="20"/>
      <c r="E87" s="20"/>
      <c r="F87" s="20"/>
      <c r="G87" s="20"/>
      <c r="H87" s="20"/>
      <c r="I87" s="20"/>
      <c r="J87" s="20"/>
    </row>
  </sheetData>
  <mergeCells count="62">
    <mergeCell ref="B6:D6"/>
    <mergeCell ref="B4:D4"/>
    <mergeCell ref="B48:E48"/>
    <mergeCell ref="B49:E49"/>
    <mergeCell ref="B51:N51"/>
    <mergeCell ref="B24:L24"/>
    <mergeCell ref="B26:L26"/>
    <mergeCell ref="B29:K29"/>
    <mergeCell ref="B34:K34"/>
    <mergeCell ref="B39:K39"/>
    <mergeCell ref="B10:D11"/>
    <mergeCell ref="G11:N12"/>
    <mergeCell ref="B18:E18"/>
    <mergeCell ref="B20:E20"/>
    <mergeCell ref="B22:E22"/>
    <mergeCell ref="B69:E69"/>
    <mergeCell ref="B70:E70"/>
    <mergeCell ref="B71:E71"/>
    <mergeCell ref="B73:N73"/>
    <mergeCell ref="B60:E60"/>
    <mergeCell ref="B61:E61"/>
    <mergeCell ref="B63:N63"/>
    <mergeCell ref="B65:N65"/>
    <mergeCell ref="B67:E67"/>
    <mergeCell ref="B68:E68"/>
    <mergeCell ref="B55:N55"/>
    <mergeCell ref="B57:E57"/>
    <mergeCell ref="B58:E58"/>
    <mergeCell ref="B59:E59"/>
    <mergeCell ref="B53:N53"/>
    <mergeCell ref="B87:J87"/>
    <mergeCell ref="F48:M48"/>
    <mergeCell ref="F49:M49"/>
    <mergeCell ref="F57:L57"/>
    <mergeCell ref="F58:L58"/>
    <mergeCell ref="F59:L59"/>
    <mergeCell ref="F60:L60"/>
    <mergeCell ref="F61:L61"/>
    <mergeCell ref="F67:L67"/>
    <mergeCell ref="F68:L68"/>
    <mergeCell ref="F69:L69"/>
    <mergeCell ref="F70:L70"/>
    <mergeCell ref="F71:L71"/>
    <mergeCell ref="B75:N75"/>
    <mergeCell ref="B77:N77"/>
    <mergeCell ref="B79:N79"/>
    <mergeCell ref="I2:O2"/>
    <mergeCell ref="I85:J85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E14:I14"/>
    <mergeCell ref="B83:N83"/>
    <mergeCell ref="B16:E16"/>
    <mergeCell ref="B8:D8"/>
    <mergeCell ref="B81:N81"/>
  </mergeCells>
  <pageMargins left="0.7" right="0.7" top="0.75" bottom="0.75" header="0.3" footer="0.3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Stolarski</cp:lastModifiedBy>
  <cp:lastPrinted>2024-10-25T05:27:09Z</cp:lastPrinted>
  <dcterms:created xsi:type="dcterms:W3CDTF">2024-10-14T11:05:31Z</dcterms:created>
  <dcterms:modified xsi:type="dcterms:W3CDTF">2024-10-25T05:27:15Z</dcterms:modified>
</cp:coreProperties>
</file>