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67BAA5B0-C870-4EB1-B8DA-2A4D0716A3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ovaľská " sheetId="1" r:id="rId1"/>
    <sheet name="ŠJ Hečková" sheetId="2" state="hidden" r:id="rId2"/>
    <sheet name="Hárok3" sheetId="3" r:id="rId3"/>
  </sheets>
  <definedNames>
    <definedName name="_Hlk145406821" localSheetId="0">'Kovaľská '!#REF!</definedName>
    <definedName name="_Hlk145406891" localSheetId="0">'Kovaľská '!$C$6</definedName>
    <definedName name="_Hlk145407327" localSheetId="0">'Kovaľská 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51" i="1"/>
  <c r="K54" i="1"/>
  <c r="K55" i="1"/>
  <c r="K58" i="1"/>
  <c r="K59" i="1"/>
  <c r="K62" i="1"/>
  <c r="K63" i="1"/>
  <c r="K66" i="1"/>
  <c r="K67" i="1"/>
  <c r="K70" i="1"/>
  <c r="K71" i="1"/>
  <c r="K74" i="1"/>
  <c r="K75" i="1"/>
  <c r="K78" i="1"/>
  <c r="K79" i="1"/>
  <c r="K82" i="1"/>
  <c r="K83" i="1"/>
  <c r="K86" i="1"/>
  <c r="K87" i="1"/>
  <c r="K90" i="1"/>
  <c r="K91" i="1"/>
  <c r="K94" i="1"/>
  <c r="K95" i="1"/>
  <c r="K98" i="1"/>
  <c r="K99" i="1"/>
  <c r="K102" i="1"/>
  <c r="K103" i="1"/>
  <c r="K106" i="1"/>
  <c r="K107" i="1"/>
  <c r="K110" i="1"/>
  <c r="K111" i="1"/>
  <c r="J18" i="1"/>
  <c r="J23" i="1"/>
  <c r="J43" i="1"/>
  <c r="J51" i="1"/>
  <c r="J52" i="1"/>
  <c r="J55" i="1"/>
  <c r="J56" i="1"/>
  <c r="J59" i="1"/>
  <c r="J60" i="1"/>
  <c r="J63" i="1"/>
  <c r="J64" i="1"/>
  <c r="J67" i="1"/>
  <c r="J68" i="1"/>
  <c r="J71" i="1"/>
  <c r="J72" i="1"/>
  <c r="J75" i="1"/>
  <c r="J76" i="1"/>
  <c r="J79" i="1"/>
  <c r="J80" i="1"/>
  <c r="J83" i="1"/>
  <c r="J84" i="1"/>
  <c r="J87" i="1"/>
  <c r="J88" i="1"/>
  <c r="J91" i="1"/>
  <c r="J92" i="1"/>
  <c r="J95" i="1"/>
  <c r="J96" i="1"/>
  <c r="J99" i="1"/>
  <c r="J100" i="1"/>
  <c r="J103" i="1"/>
  <c r="J104" i="1"/>
  <c r="J107" i="1"/>
  <c r="J108" i="1"/>
  <c r="J111" i="1"/>
  <c r="J112" i="1"/>
  <c r="I15" i="1"/>
  <c r="K15" i="1" s="1"/>
  <c r="I16" i="1"/>
  <c r="K16" i="1" s="1"/>
  <c r="I17" i="1"/>
  <c r="K17" i="1" s="1"/>
  <c r="I18" i="1"/>
  <c r="K18" i="1" s="1"/>
  <c r="I19" i="1"/>
  <c r="J19" i="1" s="1"/>
  <c r="I20" i="1"/>
  <c r="K20" i="1" s="1"/>
  <c r="I21" i="1"/>
  <c r="J21" i="1" s="1"/>
  <c r="I22" i="1"/>
  <c r="K22" i="1" s="1"/>
  <c r="I23" i="1"/>
  <c r="K23" i="1" s="1"/>
  <c r="I24" i="1"/>
  <c r="K24" i="1" s="1"/>
  <c r="I25" i="1"/>
  <c r="J25" i="1" s="1"/>
  <c r="I26" i="1"/>
  <c r="K26" i="1" s="1"/>
  <c r="I27" i="1"/>
  <c r="K27" i="1" s="1"/>
  <c r="I28" i="1"/>
  <c r="J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J34" i="1" s="1"/>
  <c r="I35" i="1"/>
  <c r="K35" i="1" s="1"/>
  <c r="I36" i="1"/>
  <c r="K36" i="1" s="1"/>
  <c r="I37" i="1"/>
  <c r="J37" i="1" s="1"/>
  <c r="I38" i="1"/>
  <c r="K38" i="1" s="1"/>
  <c r="I39" i="1"/>
  <c r="K39" i="1" s="1"/>
  <c r="I40" i="1"/>
  <c r="K40" i="1" s="1"/>
  <c r="I41" i="1"/>
  <c r="K41" i="1" s="1"/>
  <c r="I42" i="1"/>
  <c r="J42" i="1" s="1"/>
  <c r="I43" i="1"/>
  <c r="K43" i="1" s="1"/>
  <c r="I44" i="1"/>
  <c r="K44" i="1" s="1"/>
  <c r="I45" i="1"/>
  <c r="K45" i="1" s="1"/>
  <c r="I46" i="1"/>
  <c r="J46" i="1" s="1"/>
  <c r="I47" i="1"/>
  <c r="K47" i="1" s="1"/>
  <c r="I48" i="1"/>
  <c r="J48" i="1" s="1"/>
  <c r="I49" i="1"/>
  <c r="K49" i="1" s="1"/>
  <c r="I50" i="1"/>
  <c r="J50" i="1" s="1"/>
  <c r="I51" i="1"/>
  <c r="I52" i="1"/>
  <c r="K52" i="1" s="1"/>
  <c r="I53" i="1"/>
  <c r="J53" i="1" s="1"/>
  <c r="I54" i="1"/>
  <c r="J54" i="1" s="1"/>
  <c r="I55" i="1"/>
  <c r="I56" i="1"/>
  <c r="K56" i="1" s="1"/>
  <c r="I57" i="1"/>
  <c r="J57" i="1" s="1"/>
  <c r="I58" i="1"/>
  <c r="J58" i="1" s="1"/>
  <c r="I59" i="1"/>
  <c r="I60" i="1"/>
  <c r="K60" i="1" s="1"/>
  <c r="I61" i="1"/>
  <c r="J61" i="1" s="1"/>
  <c r="I62" i="1"/>
  <c r="J62" i="1" s="1"/>
  <c r="I63" i="1"/>
  <c r="I64" i="1"/>
  <c r="K64" i="1" s="1"/>
  <c r="I65" i="1"/>
  <c r="J65" i="1" s="1"/>
  <c r="I66" i="1"/>
  <c r="J66" i="1" s="1"/>
  <c r="I67" i="1"/>
  <c r="I68" i="1"/>
  <c r="K68" i="1" s="1"/>
  <c r="I69" i="1"/>
  <c r="J69" i="1" s="1"/>
  <c r="I70" i="1"/>
  <c r="J70" i="1" s="1"/>
  <c r="I71" i="1"/>
  <c r="I72" i="1"/>
  <c r="K72" i="1" s="1"/>
  <c r="I73" i="1"/>
  <c r="J73" i="1" s="1"/>
  <c r="I74" i="1"/>
  <c r="J74" i="1" s="1"/>
  <c r="I75" i="1"/>
  <c r="I76" i="1"/>
  <c r="K76" i="1" s="1"/>
  <c r="I77" i="1"/>
  <c r="J77" i="1" s="1"/>
  <c r="I78" i="1"/>
  <c r="J78" i="1" s="1"/>
  <c r="I79" i="1"/>
  <c r="I80" i="1"/>
  <c r="K80" i="1" s="1"/>
  <c r="I81" i="1"/>
  <c r="J81" i="1" s="1"/>
  <c r="I82" i="1"/>
  <c r="J82" i="1" s="1"/>
  <c r="I83" i="1"/>
  <c r="I84" i="1"/>
  <c r="K84" i="1" s="1"/>
  <c r="I85" i="1"/>
  <c r="J85" i="1" s="1"/>
  <c r="I86" i="1"/>
  <c r="J86" i="1" s="1"/>
  <c r="I87" i="1"/>
  <c r="I88" i="1"/>
  <c r="K88" i="1" s="1"/>
  <c r="I89" i="1"/>
  <c r="J89" i="1" s="1"/>
  <c r="I90" i="1"/>
  <c r="J90" i="1" s="1"/>
  <c r="I91" i="1"/>
  <c r="I92" i="1"/>
  <c r="K92" i="1" s="1"/>
  <c r="I93" i="1"/>
  <c r="J93" i="1" s="1"/>
  <c r="I94" i="1"/>
  <c r="J94" i="1" s="1"/>
  <c r="I95" i="1"/>
  <c r="I96" i="1"/>
  <c r="K96" i="1" s="1"/>
  <c r="I97" i="1"/>
  <c r="J97" i="1" s="1"/>
  <c r="I98" i="1"/>
  <c r="J98" i="1" s="1"/>
  <c r="I99" i="1"/>
  <c r="I100" i="1"/>
  <c r="K100" i="1" s="1"/>
  <c r="I101" i="1"/>
  <c r="J101" i="1" s="1"/>
  <c r="I102" i="1"/>
  <c r="J102" i="1" s="1"/>
  <c r="I103" i="1"/>
  <c r="I104" i="1"/>
  <c r="K104" i="1" s="1"/>
  <c r="I105" i="1"/>
  <c r="J105" i="1" s="1"/>
  <c r="I106" i="1"/>
  <c r="J106" i="1" s="1"/>
  <c r="I107" i="1"/>
  <c r="I108" i="1"/>
  <c r="K108" i="1" s="1"/>
  <c r="I109" i="1"/>
  <c r="J109" i="1" s="1"/>
  <c r="I110" i="1"/>
  <c r="J110" i="1" s="1"/>
  <c r="I111" i="1"/>
  <c r="I112" i="1"/>
  <c r="K112" i="1" s="1"/>
  <c r="I113" i="1"/>
  <c r="J113" i="1" s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J32" i="1" l="1"/>
  <c r="J31" i="1"/>
  <c r="K113" i="1"/>
  <c r="K109" i="1"/>
  <c r="K105" i="1"/>
  <c r="K101" i="1"/>
  <c r="K97" i="1"/>
  <c r="K93" i="1"/>
  <c r="K89" i="1"/>
  <c r="K85" i="1"/>
  <c r="K81" i="1"/>
  <c r="K77" i="1"/>
  <c r="K73" i="1"/>
  <c r="K69" i="1"/>
  <c r="K65" i="1"/>
  <c r="K61" i="1"/>
  <c r="K57" i="1"/>
  <c r="K53" i="1"/>
  <c r="J44" i="1"/>
  <c r="J24" i="1"/>
  <c r="K42" i="1"/>
  <c r="J38" i="1"/>
  <c r="K34" i="1"/>
  <c r="J45" i="1"/>
  <c r="J40" i="1"/>
  <c r="J39" i="1"/>
  <c r="K37" i="1"/>
  <c r="J36" i="1"/>
  <c r="J35" i="1"/>
  <c r="J30" i="1"/>
  <c r="J27" i="1"/>
  <c r="J16" i="1"/>
  <c r="J49" i="1"/>
  <c r="K48" i="1"/>
  <c r="J47" i="1"/>
  <c r="K46" i="1"/>
  <c r="J41" i="1"/>
  <c r="J33" i="1"/>
  <c r="J29" i="1"/>
  <c r="K28" i="1"/>
  <c r="J26" i="1"/>
  <c r="K25" i="1"/>
  <c r="J22" i="1"/>
  <c r="K21" i="1"/>
  <c r="J20" i="1"/>
  <c r="K19" i="1"/>
  <c r="J17" i="1"/>
  <c r="J15" i="1"/>
  <c r="J114" i="2"/>
  <c r="K114" i="2"/>
  <c r="I114" i="2"/>
  <c r="H115" i="2" s="1"/>
  <c r="I14" i="1"/>
  <c r="K14" i="1" l="1"/>
  <c r="J14" i="1"/>
  <c r="J114" i="1" s="1"/>
  <c r="K114" i="1"/>
  <c r="I114" i="1"/>
  <c r="H115" i="1" l="1"/>
</calcChain>
</file>

<file path=xl/sharedStrings.xml><?xml version="1.0" encoding="utf-8"?>
<sst xmlns="http://schemas.openxmlformats.org/spreadsheetml/2006/main" count="401" uniqueCount="113">
  <si>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</si>
  <si>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</si>
  <si>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</si>
  <si>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</si>
  <si>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</si>
  <si>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</si>
  <si>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</si>
  <si>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</si>
  <si>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</si>
  <si>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</si>
  <si>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</si>
  <si>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</si>
  <si>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</si>
  <si>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</si>
  <si>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</si>
  <si>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</si>
  <si>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</si>
  <si>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</si>
  <si>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</si>
  <si>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</si>
  <si>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</si>
  <si>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</si>
  <si>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</si>
  <si>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</si>
  <si>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</si>
  <si>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</si>
  <si>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</si>
  <si>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</si>
  <si>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</si>
  <si>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</si>
  <si>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</si>
  <si>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</si>
  <si>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</si>
  <si>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</si>
  <si>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</si>
  <si>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</si>
  <si>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</si>
  <si>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</si>
  <si>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</si>
  <si>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</si>
  <si>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</si>
  <si>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</si>
  <si>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</si>
  <si>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</si>
  <si>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</si>
  <si>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</si>
  <si>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</si>
  <si>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</si>
  <si>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</si>
  <si>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</si>
  <si>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</si>
  <si>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</si>
  <si>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</si>
  <si>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</si>
  <si>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</si>
  <si>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</si>
  <si>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</si>
  <si>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</si>
  <si>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</si>
  <si>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</si>
  <si>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</si>
  <si>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</si>
  <si>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</si>
  <si>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</si>
  <si>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</si>
  <si>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</si>
  <si>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</si>
  <si>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</si>
  <si>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</si>
  <si>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</si>
  <si>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</si>
  <si>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</si>
  <si>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</si>
  <si>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</si>
  <si>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</si>
  <si>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</si>
  <si>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</si>
  <si>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</si>
  <si>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</si>
  <si>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</si>
  <si>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</si>
  <si>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</si>
  <si>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</si>
  <si>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</si>
  <si>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</si>
  <si>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</si>
  <si>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</si>
  <si>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</si>
  <si>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</si>
  <si>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</si>
  <si>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</si>
  <si>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</si>
  <si>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</si>
  <si>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</si>
  <si>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</si>
  <si>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</si>
  <si>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</si>
  <si>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</si>
  <si>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</si>
  <si>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</si>
  <si>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</si>
  <si>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</si>
  <si>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</si>
  <si>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</si>
  <si>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</si>
  <si>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</si>
  <si>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</si>
  <si>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</si>
  <si>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</si>
  <si>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</si>
  <si>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</si>
  <si>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Kategória č. CPV 15800000-6 Chlieb a pekársky tovar</t>
  </si>
  <si>
    <t>Potraviny pre : ŠJ MŠ Kovaľská 12/A, 040 15 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</si>
</sst>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topLeftCell="A18" workbookViewId="0">
      <selection activeCell="C64" sqref="C64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4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16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6</v>
      </c>
      <c r="C3" s="1" t="s">
        <v>112</v>
      </c>
    </row>
    <row r="4" spans="1:11" ht="18.75" customHeight="1" x14ac:dyDescent="0.25">
      <c r="B4" s="2"/>
      <c r="C4" s="21" t="s">
        <v>111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19</v>
      </c>
      <c r="I6" s="35"/>
    </row>
    <row r="7" spans="1:11" s="4" customFormat="1" ht="15.75" x14ac:dyDescent="0.25">
      <c r="B7" s="6" t="s">
        <v>3</v>
      </c>
      <c r="I7" s="35"/>
    </row>
    <row r="8" spans="1:11" s="4" customFormat="1" ht="15.75" x14ac:dyDescent="0.25">
      <c r="B8" s="6" t="s">
        <v>4</v>
      </c>
      <c r="I8" s="35"/>
    </row>
    <row r="9" spans="1:11" s="4" customFormat="1" ht="15.75" x14ac:dyDescent="0.25">
      <c r="B9" s="6" t="s">
        <v>5</v>
      </c>
      <c r="I9" s="35"/>
    </row>
    <row r="10" spans="1:11" s="4" customFormat="1" ht="15.75" x14ac:dyDescent="0.25">
      <c r="B10" s="6"/>
      <c r="I10" s="35"/>
    </row>
    <row r="11" spans="1:11" ht="20.25" customHeight="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42.75" customHeight="1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42" t="s">
        <v>10</v>
      </c>
      <c r="J12" s="7" t="s">
        <v>12</v>
      </c>
      <c r="K12" s="7" t="s">
        <v>12</v>
      </c>
    </row>
    <row r="13" spans="1:11" ht="15.75" customHeight="1" x14ac:dyDescent="0.25">
      <c r="B13" s="46"/>
      <c r="C13" s="48"/>
      <c r="D13" s="48"/>
      <c r="E13" s="48"/>
      <c r="F13" s="46"/>
      <c r="G13" s="50"/>
      <c r="H13" s="50"/>
      <c r="I13" s="43"/>
      <c r="J13" s="22">
        <v>0.1</v>
      </c>
      <c r="K13" s="22">
        <v>0.2</v>
      </c>
    </row>
    <row r="14" spans="1:11" ht="126" x14ac:dyDescent="0.25">
      <c r="A14" s="10" t="s">
        <v>7</v>
      </c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28">
        <v>20</v>
      </c>
      <c r="H14" s="29"/>
      <c r="I14" s="37">
        <f>ROUND(G14*H14,2)</f>
        <v>0</v>
      </c>
      <c r="J14" s="17">
        <f>I14*$J$13</f>
        <v>0</v>
      </c>
      <c r="K14" s="17">
        <f>I14*$K$13</f>
        <v>0</v>
      </c>
    </row>
    <row r="15" spans="1:11" ht="126" x14ac:dyDescent="0.25">
      <c r="A15" s="10" t="s">
        <v>8</v>
      </c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28">
        <v>0</v>
      </c>
      <c r="H15" s="29"/>
      <c r="I15" s="37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63" x14ac:dyDescent="0.25">
      <c r="A16" s="10" t="s">
        <v>20</v>
      </c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28">
        <v>100</v>
      </c>
      <c r="H16" s="29"/>
      <c r="I16" s="37">
        <f t="shared" si="0"/>
        <v>0</v>
      </c>
      <c r="J16" s="17">
        <f t="shared" si="1"/>
        <v>0</v>
      </c>
      <c r="K16" s="17">
        <f t="shared" si="2"/>
        <v>0</v>
      </c>
    </row>
    <row r="17" spans="1:11" ht="63" x14ac:dyDescent="0.25">
      <c r="A17" s="10"/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28">
        <v>250</v>
      </c>
      <c r="H17" s="29"/>
      <c r="I17" s="37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 x14ac:dyDescent="0.25">
      <c r="A18" s="10"/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28">
        <v>0</v>
      </c>
      <c r="H18" s="29"/>
      <c r="I18" s="37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 x14ac:dyDescent="0.25">
      <c r="A19" s="10"/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28">
        <v>0</v>
      </c>
      <c r="H19" s="29"/>
      <c r="I19" s="37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28">
        <v>0</v>
      </c>
      <c r="H20" s="29"/>
      <c r="I20" s="37">
        <f t="shared" si="0"/>
        <v>0</v>
      </c>
      <c r="J20" s="17">
        <f t="shared" si="1"/>
        <v>0</v>
      </c>
      <c r="K20" s="17">
        <f t="shared" si="2"/>
        <v>0</v>
      </c>
    </row>
    <row r="21" spans="1:11" ht="63" x14ac:dyDescent="0.25">
      <c r="A21" s="10"/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28">
        <v>0</v>
      </c>
      <c r="H21" s="29"/>
      <c r="I21" s="37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/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28">
        <v>0</v>
      </c>
      <c r="H22" s="29"/>
      <c r="I22" s="37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/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28">
        <v>0</v>
      </c>
      <c r="H23" s="29"/>
      <c r="I23" s="37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/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28">
        <v>0</v>
      </c>
      <c r="H24" s="29"/>
      <c r="I24" s="37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/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28">
        <v>700</v>
      </c>
      <c r="H25" s="29"/>
      <c r="I25" s="37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 x14ac:dyDescent="0.25">
      <c r="A26" s="10"/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28">
        <v>0</v>
      </c>
      <c r="H26" s="29"/>
      <c r="I26" s="37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10"/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28">
        <v>300</v>
      </c>
      <c r="H27" s="29"/>
      <c r="I27" s="37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/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28">
        <v>200</v>
      </c>
      <c r="H28" s="29"/>
      <c r="I28" s="37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/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28">
        <v>200</v>
      </c>
      <c r="H29" s="29"/>
      <c r="I29" s="37">
        <f t="shared" si="0"/>
        <v>0</v>
      </c>
      <c r="J29" s="17">
        <f t="shared" si="1"/>
        <v>0</v>
      </c>
      <c r="K29" s="17">
        <f t="shared" si="2"/>
        <v>0</v>
      </c>
    </row>
    <row r="30" spans="1:11" ht="63" x14ac:dyDescent="0.25">
      <c r="A30" s="10"/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28">
        <v>0</v>
      </c>
      <c r="H30" s="29"/>
      <c r="I30" s="37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10"/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28">
        <v>0</v>
      </c>
      <c r="H31" s="29"/>
      <c r="I31" s="37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10"/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28">
        <v>0</v>
      </c>
      <c r="H32" s="29"/>
      <c r="I32" s="37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/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99</v>
      </c>
      <c r="G33" s="28">
        <v>100</v>
      </c>
      <c r="H33" s="29"/>
      <c r="I33" s="37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/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28">
        <v>200</v>
      </c>
      <c r="H34" s="29"/>
      <c r="I34" s="37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/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28">
        <v>150</v>
      </c>
      <c r="H35" s="29"/>
      <c r="I35" s="37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/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28">
        <v>150</v>
      </c>
      <c r="H36" s="29"/>
      <c r="I36" s="37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/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28">
        <v>150</v>
      </c>
      <c r="H37" s="29"/>
      <c r="I37" s="37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28">
        <v>100</v>
      </c>
      <c r="H38" s="29"/>
      <c r="I38" s="37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/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28">
        <v>250</v>
      </c>
      <c r="H39" s="29"/>
      <c r="I39" s="37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 x14ac:dyDescent="0.25">
      <c r="A40" s="10"/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28">
        <v>150</v>
      </c>
      <c r="H40" s="29"/>
      <c r="I40" s="37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 x14ac:dyDescent="0.25">
      <c r="A41" s="10"/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28">
        <v>200</v>
      </c>
      <c r="H41" s="29"/>
      <c r="I41" s="37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/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28">
        <v>100</v>
      </c>
      <c r="H42" s="29"/>
      <c r="I42" s="37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/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28">
        <v>200</v>
      </c>
      <c r="H43" s="29"/>
      <c r="I43" s="37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/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28">
        <v>0</v>
      </c>
      <c r="H44" s="29"/>
      <c r="I44" s="37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/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28">
        <v>100</v>
      </c>
      <c r="H45" s="29"/>
      <c r="I45" s="37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 x14ac:dyDescent="0.25">
      <c r="A46" s="10"/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28">
        <v>50</v>
      </c>
      <c r="H46" s="29"/>
      <c r="I46" s="37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/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28">
        <v>0</v>
      </c>
      <c r="H47" s="29"/>
      <c r="I47" s="37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/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28">
        <v>100</v>
      </c>
      <c r="H48" s="29"/>
      <c r="I48" s="37">
        <f t="shared" si="0"/>
        <v>0</v>
      </c>
      <c r="J48" s="17">
        <f t="shared" si="1"/>
        <v>0</v>
      </c>
      <c r="K48" s="17">
        <f t="shared" si="2"/>
        <v>0</v>
      </c>
    </row>
    <row r="49" spans="1:11" ht="78.75" x14ac:dyDescent="0.25">
      <c r="A49" s="10"/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28">
        <v>0</v>
      </c>
      <c r="H49" s="29"/>
      <c r="I49" s="37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1"/>
      <c r="D50" s="12"/>
      <c r="E50" s="30"/>
      <c r="F50" s="30"/>
      <c r="G50" s="28"/>
      <c r="H50" s="29"/>
      <c r="I50" s="37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 x14ac:dyDescent="0.25">
      <c r="A51" s="10"/>
      <c r="B51" s="10"/>
      <c r="C51" s="11"/>
      <c r="D51" s="12"/>
      <c r="E51" s="30"/>
      <c r="F51" s="30"/>
      <c r="G51" s="28"/>
      <c r="H51" s="29"/>
      <c r="I51" s="37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 x14ac:dyDescent="0.25">
      <c r="A52" s="10"/>
      <c r="B52" s="10"/>
      <c r="C52" s="11"/>
      <c r="D52" s="12"/>
      <c r="E52" s="30"/>
      <c r="F52" s="30"/>
      <c r="G52" s="28"/>
      <c r="H52" s="29"/>
      <c r="I52" s="37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37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37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37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37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37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37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37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37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37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37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37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37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37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37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37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37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37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37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37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37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37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37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37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37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37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37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37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37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37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37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37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37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37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37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37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37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37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37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37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37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37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37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37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37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37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37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37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37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37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37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37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37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37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37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37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37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37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37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37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37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37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 x14ac:dyDescent="0.25">
      <c r="D114" s="9"/>
      <c r="E114" s="9"/>
      <c r="F114" s="9"/>
      <c r="G114" s="44" t="s">
        <v>9</v>
      </c>
      <c r="H114" s="44"/>
      <c r="I114" s="38">
        <f>SUM(I14:I113)</f>
        <v>0</v>
      </c>
      <c r="J114" s="39">
        <f>SUM(J14:J113)</f>
        <v>0</v>
      </c>
      <c r="K114" s="39">
        <f>SUM(K14:K113)</f>
        <v>0</v>
      </c>
    </row>
    <row r="115" spans="1:11" s="4" customFormat="1" ht="57" x14ac:dyDescent="0.25">
      <c r="C115" s="1"/>
      <c r="D115" s="1"/>
      <c r="E115" s="1"/>
      <c r="F115" s="1"/>
      <c r="G115" s="19" t="s">
        <v>11</v>
      </c>
      <c r="H115" s="23">
        <f>I114+J114+K114</f>
        <v>0</v>
      </c>
      <c r="I115" s="35"/>
    </row>
    <row r="116" spans="1:11" s="4" customFormat="1" ht="15.75" x14ac:dyDescent="0.25">
      <c r="C116" s="1"/>
      <c r="D116" s="1"/>
      <c r="E116" s="1"/>
      <c r="F116" s="1"/>
      <c r="I116" s="35"/>
    </row>
    <row r="117" spans="1:11" s="4" customFormat="1" ht="15.75" x14ac:dyDescent="0.25">
      <c r="B117" s="4" t="s">
        <v>0</v>
      </c>
      <c r="I117" s="35"/>
    </row>
    <row r="118" spans="1:11" s="4" customFormat="1" ht="15.75" x14ac:dyDescent="0.25">
      <c r="I118" s="35"/>
    </row>
    <row r="119" spans="1:11" s="4" customFormat="1" ht="15.75" x14ac:dyDescent="0.25">
      <c r="I119" s="35"/>
    </row>
    <row r="120" spans="1:11" s="4" customFormat="1" ht="15.75" x14ac:dyDescent="0.25">
      <c r="I120" s="35"/>
    </row>
    <row r="121" spans="1:11" s="4" customFormat="1" ht="15.75" x14ac:dyDescent="0.25">
      <c r="I121" s="35"/>
    </row>
    <row r="122" spans="1:11" s="4" customFormat="1" ht="15.75" x14ac:dyDescent="0.25">
      <c r="I122" s="35"/>
    </row>
    <row r="123" spans="1:11" ht="15.75" x14ac:dyDescent="0.25">
      <c r="C123" s="4"/>
      <c r="D123" s="4"/>
      <c r="E123" s="4"/>
      <c r="F123" s="4"/>
      <c r="G123"/>
      <c r="H123"/>
      <c r="I123" s="36"/>
      <c r="J123"/>
      <c r="K123"/>
    </row>
    <row r="124" spans="1:11" ht="15.75" x14ac:dyDescent="0.25">
      <c r="B124" s="4" t="s">
        <v>1</v>
      </c>
      <c r="D124" s="4"/>
      <c r="E124" s="4"/>
      <c r="F124" s="4"/>
    </row>
    <row r="125" spans="1:11" ht="15.75" x14ac:dyDescent="0.25">
      <c r="B125" s="4" t="s">
        <v>2</v>
      </c>
      <c r="D125" s="4"/>
      <c r="E125" s="4"/>
      <c r="F125" s="4"/>
    </row>
    <row r="126" spans="1:11" x14ac:dyDescent="0.25">
      <c r="C126" s="3"/>
      <c r="D126"/>
      <c r="E126"/>
      <c r="F126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8"/>
  <sheetViews>
    <sheetView topLeftCell="A43" workbookViewId="0">
      <selection activeCell="C15" sqref="C1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0" t="s">
        <v>16</v>
      </c>
      <c r="D2" s="40"/>
      <c r="E2" s="40"/>
      <c r="F2" s="40"/>
      <c r="G2" s="40"/>
      <c r="H2" s="40"/>
      <c r="I2" s="40"/>
      <c r="J2" s="40"/>
      <c r="K2" s="40"/>
    </row>
    <row r="3" spans="2:11" ht="15.75" x14ac:dyDescent="0.2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2:11" ht="28.5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7" t="s">
        <v>12</v>
      </c>
      <c r="J12" s="7" t="s">
        <v>12</v>
      </c>
      <c r="K12" s="51" t="s">
        <v>10</v>
      </c>
    </row>
    <row r="13" spans="2:11" x14ac:dyDescent="0.25">
      <c r="B13" s="46"/>
      <c r="C13" s="48"/>
      <c r="D13" s="48"/>
      <c r="E13" s="48"/>
      <c r="F13" s="46"/>
      <c r="G13" s="50"/>
      <c r="H13" s="50"/>
      <c r="I13" s="22">
        <v>0.1</v>
      </c>
      <c r="J13" s="22">
        <v>0.2</v>
      </c>
      <c r="K13" s="52"/>
    </row>
    <row r="14" spans="2:11" ht="126" x14ac:dyDescent="0.25"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 x14ac:dyDescent="0.25"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 x14ac:dyDescent="0.25"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 x14ac:dyDescent="0.25"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 x14ac:dyDescent="0.25"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 x14ac:dyDescent="0.25"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 x14ac:dyDescent="0.25"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 x14ac:dyDescent="0.25"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 x14ac:dyDescent="0.25"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 x14ac:dyDescent="0.25"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 x14ac:dyDescent="0.25"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 x14ac:dyDescent="0.25"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 x14ac:dyDescent="0.25"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 x14ac:dyDescent="0.25"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 x14ac:dyDescent="0.25"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 x14ac:dyDescent="0.25"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 x14ac:dyDescent="0.25"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 x14ac:dyDescent="0.25"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 x14ac:dyDescent="0.25"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 x14ac:dyDescent="0.25"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 x14ac:dyDescent="0.25"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 x14ac:dyDescent="0.25"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 x14ac:dyDescent="0.25"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 x14ac:dyDescent="0.25"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 x14ac:dyDescent="0.25"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 x14ac:dyDescent="0.25"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 x14ac:dyDescent="0.25"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 x14ac:dyDescent="0.25"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 x14ac:dyDescent="0.25"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 x14ac:dyDescent="0.25"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 x14ac:dyDescent="0.25"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 x14ac:dyDescent="0.25"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33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4" t="s">
        <v>9</v>
      </c>
      <c r="H114" s="4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4" workbookViewId="0">
      <selection activeCell="F6" sqref="F6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Kovaľská </vt:lpstr>
      <vt:lpstr>ŠJ Hečková</vt:lpstr>
      <vt:lpstr>Hárok3</vt:lpstr>
      <vt:lpstr>'Kovaľská '!_Hlk145406891</vt:lpstr>
      <vt:lpstr>'Kovaľská 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2024-10-25T06:34:01Z</dcterms:modified>
</cp:coreProperties>
</file>