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AP_UPL\kat_t3clvos\"/>
    </mc:Choice>
  </mc:AlternateContent>
  <xr:revisionPtr revIDLastSave="0" documentId="13_ncr:1_{693168AE-7F4F-4389-8F25-9B2293E31197}" xr6:coauthVersionLast="47" xr6:coauthVersionMax="47" xr10:uidLastSave="{00000000-0000-0000-0000-000000000000}"/>
  <bookViews>
    <workbookView xWindow="2805" yWindow="2805" windowWidth="21690" windowHeight="12465" xr2:uid="{00000000-000D-0000-FFFF-FFFF00000000}"/>
  </bookViews>
  <sheets>
    <sheet name="Formularz ofertowy" sheetId="2" r:id="rId1"/>
  </sheets>
  <calcPr calcId="181029"/>
</workbook>
</file>

<file path=xl/calcChain.xml><?xml version="1.0" encoding="utf-8"?>
<calcChain xmlns="http://schemas.openxmlformats.org/spreadsheetml/2006/main">
  <c r="B26" i="2" l="1"/>
  <c r="F77" i="2"/>
  <c r="F76" i="2"/>
  <c r="L74" i="2"/>
  <c r="K74" i="2"/>
  <c r="I74" i="2"/>
  <c r="L73" i="2"/>
  <c r="K73" i="2"/>
  <c r="I73" i="2"/>
  <c r="L72" i="2"/>
  <c r="K72" i="2"/>
  <c r="I72" i="2"/>
  <c r="L71" i="2"/>
  <c r="K71" i="2"/>
  <c r="I71" i="2"/>
  <c r="L70" i="2"/>
  <c r="K70" i="2"/>
  <c r="I70" i="2"/>
  <c r="L69" i="2"/>
  <c r="K69" i="2"/>
  <c r="I69" i="2"/>
  <c r="L68" i="2"/>
  <c r="K68" i="2"/>
  <c r="I68" i="2"/>
  <c r="L67" i="2"/>
  <c r="K67" i="2"/>
  <c r="I67" i="2"/>
  <c r="L66" i="2"/>
  <c r="K66" i="2"/>
  <c r="I66" i="2"/>
  <c r="L65" i="2"/>
  <c r="K65" i="2"/>
  <c r="I65" i="2"/>
  <c r="L64" i="2"/>
  <c r="K64" i="2"/>
  <c r="I64" i="2"/>
  <c r="L63" i="2"/>
  <c r="K63" i="2"/>
  <c r="I63" i="2"/>
  <c r="L62" i="2"/>
  <c r="K62" i="2"/>
  <c r="I62" i="2"/>
  <c r="L61" i="2"/>
  <c r="K61" i="2"/>
  <c r="I61" i="2"/>
  <c r="L60" i="2"/>
  <c r="K60" i="2"/>
  <c r="I60" i="2"/>
  <c r="L59" i="2"/>
  <c r="K59" i="2"/>
  <c r="I59" i="2"/>
  <c r="L58" i="2"/>
  <c r="K58" i="2"/>
  <c r="I58" i="2"/>
  <c r="L57" i="2"/>
  <c r="K57" i="2"/>
  <c r="I57" i="2"/>
  <c r="L56" i="2"/>
  <c r="K56" i="2"/>
  <c r="I56" i="2"/>
  <c r="L55" i="2"/>
  <c r="K55" i="2"/>
  <c r="I55" i="2"/>
  <c r="L54" i="2"/>
  <c r="K54" i="2"/>
  <c r="I54" i="2"/>
  <c r="L53" i="2"/>
  <c r="K53" i="2"/>
  <c r="I53" i="2"/>
  <c r="L52" i="2"/>
  <c r="K52" i="2"/>
  <c r="I52" i="2"/>
  <c r="L51" i="2"/>
  <c r="K51" i="2"/>
  <c r="I51" i="2"/>
  <c r="L50" i="2"/>
  <c r="K50" i="2"/>
  <c r="I50" i="2"/>
  <c r="L47" i="2"/>
  <c r="K47" i="2"/>
  <c r="I47" i="2"/>
  <c r="L42" i="2"/>
  <c r="K42" i="2"/>
  <c r="I42" i="2"/>
  <c r="L37" i="2"/>
  <c r="K37" i="2"/>
  <c r="I37" i="2"/>
  <c r="L32" i="2"/>
  <c r="K32" i="2"/>
  <c r="I32" i="2"/>
</calcChain>
</file>

<file path=xl/sharedStrings.xml><?xml version="1.0" encoding="utf-8"?>
<sst xmlns="http://schemas.openxmlformats.org/spreadsheetml/2006/main" count="203" uniqueCount="128">
  <si>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</si>
  <si>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</si>
  <si>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</si>
  <si>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</si>
  <si>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</si>
  <si>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</si>
  <si>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</si>
  <si>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</si>
  <si>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</si>
  <si>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</si>
  <si>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</si>
  <si>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</si>
  <si>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</si>
  <si>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</si>
  <si>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</si>
  <si>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20</t>
  </si>
  <si>
    <t>WPOD-N</t>
  </si>
  <si>
    <t>Wycinanie podszytów i podrostów (teren równy lub falisty)</t>
  </si>
  <si>
    <t>HA</t>
  </si>
  <si>
    <t xml:space="preserve"> 73</t>
  </si>
  <si>
    <t>WYK-PASCZ</t>
  </si>
  <si>
    <t>Wyorywanie bruzd pługiem leśnym na powierzchni pow. 0,50 ha</t>
  </si>
  <si>
    <t>KMTR</t>
  </si>
  <si>
    <t xml:space="preserve"> 89</t>
  </si>
  <si>
    <t>SPUL-BC</t>
  </si>
  <si>
    <t>Spulchnianie gleby w bruzdach pogłębiaczem</t>
  </si>
  <si>
    <t>102</t>
  </si>
  <si>
    <t>SADZ WIEL</t>
  </si>
  <si>
    <t>Sadzenie wielolatek z odkrytym systemem korzeniowym</t>
  </si>
  <si>
    <t>TSZT</t>
  </si>
  <si>
    <t>105</t>
  </si>
  <si>
    <t>SAD-BRYŁ</t>
  </si>
  <si>
    <t>Sadzenie sadzonek z zakrytym systemem korzeniowym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</si>
  <si>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</si>
  <si>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</si>
  <si>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</si>
  <si>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</si>
  <si>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</si>
  <si>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</si>
  <si>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</si>
  <si>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</si>
  <si>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</si>
  <si>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</si>
  <si>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</si>
  <si>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</si>
  <si>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</si>
  <si>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</si>
  <si>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</si>
  <si>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142</t>
  </si>
  <si>
    <t>GRODZ-SN</t>
  </si>
  <si>
    <t>Grodzenie upraw przed zwierzyną siatką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</si>
  <si>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</si>
  <si>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</si>
  <si>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</si>
  <si>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</si>
  <si>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</si>
  <si>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</si>
  <si>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</si>
  <si>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</si>
  <si>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</si>
  <si>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</si>
  <si>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</si>
  <si>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</si>
  <si>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151</t>
  </si>
  <si>
    <t>PUŁ-WT</t>
  </si>
  <si>
    <t>Wykładanie pułapek na szkodniki wtórne</t>
  </si>
  <si>
    <t>152</t>
  </si>
  <si>
    <t>KOR-P</t>
  </si>
  <si>
    <t>Korowanie pułapek i niszczenie kory</t>
  </si>
  <si>
    <t>154</t>
  </si>
  <si>
    <t>PUŁF</t>
  </si>
  <si>
    <t>Wykładanie lub zdejmowanie pułapek feromonowych na szkodniki wtórne</t>
  </si>
  <si>
    <t>165</t>
  </si>
  <si>
    <t>SMAR-PBIO</t>
  </si>
  <si>
    <t>Smarowanie pni biopreparatem</t>
  </si>
  <si>
    <t>363</t>
  </si>
  <si>
    <t>ZB-NASLP</t>
  </si>
  <si>
    <t>Zbiór nasion lipy</t>
  </si>
  <si>
    <t>KG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</si>
  <si>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</si>
  <si>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</si>
  <si>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</si>
  <si>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</si>
  <si>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</si>
  <si>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</si>
  <si>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</si>
  <si>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</si>
  <si>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</si>
  <si>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375</t>
  </si>
  <si>
    <t>GODZNOC</t>
  </si>
  <si>
    <t>Prace godzinowe w porze nocnej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</si>
  <si>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</si>
  <si>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</si>
  <si>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</si>
  <si>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</si>
  <si>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</si>
  <si>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</si>
  <si>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</si>
  <si>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</si>
  <si>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</si>
  <si>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</si>
  <si>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</si>
  <si>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</si>
  <si>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</si>
  <si>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</si>
  <si>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</si>
  <si>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</si>
  <si>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</si>
  <si>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</si>
  <si>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</si>
  <si>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</si>
  <si>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</si>
  <si>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</si>
  <si>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</si>
  <si>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</si>
  <si>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2025''  składamy niniejszym ofertę na pakiet 3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</si>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</sst>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5"/>
  <sheetViews>
    <sheetView tabSelected="1" workbookViewId="0">
      <selection activeCell="A49" activeCellId="4" sqref="A31:XFD31 A36:XFD36 A41:XFD41 A46:XFD46 A49:XFD4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9" t="s">
        <v>113</v>
      </c>
      <c r="J2" s="19"/>
      <c r="K2" s="19"/>
      <c r="L2" s="19"/>
      <c r="M2" s="19"/>
      <c r="N2" s="19"/>
      <c r="O2" s="19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4"/>
      <c r="C4" s="14"/>
      <c r="D4" s="14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4"/>
      <c r="C6" s="14"/>
      <c r="D6" s="14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4"/>
      <c r="C8" s="14"/>
      <c r="D8" s="14"/>
    </row>
    <row r="9" spans="2:15" s="1" customFormat="1" ht="4.3499999999999996" customHeight="1" x14ac:dyDescent="0.2"/>
    <row r="10" spans="2:15" s="1" customFormat="1" ht="6.95" customHeight="1" x14ac:dyDescent="0.2">
      <c r="B10" s="9" t="s">
        <v>98</v>
      </c>
      <c r="C10" s="9"/>
      <c r="D10" s="9"/>
    </row>
    <row r="11" spans="2:15" s="1" customFormat="1" ht="12.2" customHeight="1" x14ac:dyDescent="0.2">
      <c r="B11" s="9"/>
      <c r="C11" s="9"/>
      <c r="D11" s="9"/>
      <c r="G11" s="38" t="s">
        <v>99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114</v>
      </c>
      <c r="F14" s="16"/>
      <c r="G14" s="16"/>
    </row>
    <row r="15" spans="2:15" s="1" customFormat="1" ht="43.15" customHeight="1" x14ac:dyDescent="0.2"/>
    <row r="16" spans="2:15" s="1" customFormat="1" ht="20.85" customHeight="1" x14ac:dyDescent="0.2">
      <c r="B16" s="13" t="s">
        <v>100</v>
      </c>
      <c r="C16" s="13"/>
      <c r="D16" s="13"/>
      <c r="E16" s="13"/>
      <c r="F16" s="13"/>
      <c r="G16" s="13"/>
      <c r="H16" s="13"/>
      <c r="I16" s="13"/>
    </row>
    <row r="17" spans="2:13" s="1" customFormat="1" ht="2.65" customHeight="1" x14ac:dyDescent="0.2"/>
    <row r="18" spans="2:13" s="1" customFormat="1" ht="20.85" customHeight="1" x14ac:dyDescent="0.2">
      <c r="B18" s="13" t="s">
        <v>101</v>
      </c>
      <c r="C18" s="13"/>
      <c r="D18" s="13"/>
      <c r="E18" s="13"/>
      <c r="F18" s="13"/>
      <c r="G18" s="13"/>
      <c r="H18" s="13"/>
      <c r="I18" s="13"/>
    </row>
    <row r="19" spans="2:13" s="1" customFormat="1" ht="2.65" customHeight="1" x14ac:dyDescent="0.2"/>
    <row r="20" spans="2:13" s="1" customFormat="1" ht="20.85" customHeight="1" x14ac:dyDescent="0.2">
      <c r="B20" s="13" t="s">
        <v>102</v>
      </c>
      <c r="C20" s="13"/>
      <c r="D20" s="13"/>
      <c r="E20" s="13"/>
      <c r="F20" s="13"/>
      <c r="G20" s="13"/>
      <c r="H20" s="13"/>
      <c r="I20" s="13"/>
    </row>
    <row r="21" spans="2:13" s="1" customFormat="1" ht="2.65" customHeight="1" x14ac:dyDescent="0.2"/>
    <row r="22" spans="2:13" s="1" customFormat="1" ht="20.85" customHeight="1" x14ac:dyDescent="0.2">
      <c r="B22" s="13" t="s">
        <v>103</v>
      </c>
      <c r="C22" s="13"/>
      <c r="D22" s="13"/>
      <c r="E22" s="13"/>
      <c r="F22" s="13"/>
      <c r="G22" s="13"/>
      <c r="H22" s="13"/>
      <c r="I22" s="13"/>
    </row>
    <row r="23" spans="2:13" s="1" customFormat="1" ht="34.700000000000003" customHeight="1" x14ac:dyDescent="0.2"/>
    <row r="24" spans="2:13" s="1" customFormat="1" ht="50.1" customHeight="1" x14ac:dyDescent="0.2">
      <c r="B24" s="11" t="s">
        <v>115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3" t="s">
        <v>104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2:13" s="1" customFormat="1" ht="5.25" customHeight="1" x14ac:dyDescent="0.2"/>
    <row r="31" spans="2:13" s="1" customFormat="1" ht="57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0" t="s">
        <v>10</v>
      </c>
      <c r="M31" s="20"/>
    </row>
    <row r="32" spans="2:13" s="1" customFormat="1" ht="20.25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1153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7"/>
    </row>
    <row r="33" spans="2:13" s="1" customFormat="1" ht="3.2" customHeight="1" x14ac:dyDescent="0.2"/>
    <row r="34" spans="2:13" s="1" customFormat="1" ht="18.2" customHeight="1" x14ac:dyDescent="0.2">
      <c r="B34" s="13" t="s">
        <v>105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2:13" s="1" customFormat="1" ht="5.25" customHeight="1" x14ac:dyDescent="0.2"/>
    <row r="36" spans="2:13" s="1" customFormat="1" ht="57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0" t="s">
        <v>10</v>
      </c>
      <c r="M36" s="20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2434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7"/>
    </row>
    <row r="38" spans="2:13" s="1" customFormat="1" ht="3.2" customHeight="1" x14ac:dyDescent="0.2"/>
    <row r="39" spans="2:13" s="1" customFormat="1" ht="18.2" customHeight="1" x14ac:dyDescent="0.2">
      <c r="B39" s="13" t="s">
        <v>106</v>
      </c>
      <c r="C39" s="13"/>
      <c r="D39" s="13"/>
      <c r="E39" s="13"/>
      <c r="F39" s="13"/>
      <c r="G39" s="13"/>
      <c r="H39" s="13"/>
      <c r="I39" s="13"/>
      <c r="J39" s="13"/>
      <c r="K39" s="13"/>
    </row>
    <row r="40" spans="2:13" s="1" customFormat="1" ht="5.25" customHeight="1" x14ac:dyDescent="0.2"/>
    <row r="41" spans="2:13" s="1" customFormat="1" ht="57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0" t="s">
        <v>10</v>
      </c>
      <c r="M41" s="20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1005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17"/>
    </row>
    <row r="43" spans="2:13" s="1" customFormat="1" ht="3.2" customHeight="1" x14ac:dyDescent="0.2"/>
    <row r="44" spans="2:13" s="1" customFormat="1" ht="18.2" customHeight="1" x14ac:dyDescent="0.2">
      <c r="B44" s="13" t="s">
        <v>107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2:13" s="1" customFormat="1" ht="5.25" customHeight="1" x14ac:dyDescent="0.2"/>
    <row r="46" spans="2:13" s="1" customFormat="1" ht="57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0" t="s">
        <v>10</v>
      </c>
      <c r="M46" s="20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1170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17"/>
    </row>
    <row r="48" spans="2:13" s="1" customFormat="1" ht="9" customHeight="1" x14ac:dyDescent="0.2"/>
    <row r="49" spans="2:13" s="1" customFormat="1" ht="57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0" t="s">
        <v>10</v>
      </c>
      <c r="M49" s="20"/>
    </row>
    <row r="50" spans="2:13" s="1" customFormat="1" ht="19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1.25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17"/>
    </row>
    <row r="51" spans="2:13" s="1" customFormat="1" ht="28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9.8800000000000008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17"/>
    </row>
    <row r="52" spans="2:13" s="1" customFormat="1" ht="19.7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22</v>
      </c>
      <c r="G52" s="8">
        <v>9.8800000000000008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17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29</v>
      </c>
      <c r="G53" s="8">
        <v>0.83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17"/>
    </row>
    <row r="54" spans="2:13" s="1" customFormat="1" ht="19.7" customHeight="1" x14ac:dyDescent="0.2">
      <c r="B54" s="5">
        <v>9</v>
      </c>
      <c r="C54" s="6" t="s">
        <v>30</v>
      </c>
      <c r="D54" s="6" t="s">
        <v>31</v>
      </c>
      <c r="E54" s="7" t="s">
        <v>32</v>
      </c>
      <c r="F54" s="6" t="s">
        <v>29</v>
      </c>
      <c r="G54" s="8">
        <v>7.3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17"/>
    </row>
    <row r="55" spans="2:13" s="1" customFormat="1" ht="28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18</v>
      </c>
      <c r="G55" s="8">
        <v>2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17"/>
    </row>
    <row r="56" spans="2:13" s="1" customFormat="1" ht="28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18</v>
      </c>
      <c r="G56" s="8">
        <v>14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17"/>
    </row>
    <row r="57" spans="2:13" s="1" customFormat="1" ht="28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18</v>
      </c>
      <c r="G57" s="8">
        <v>1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17"/>
    </row>
    <row r="58" spans="2:13" s="1" customFormat="1" ht="19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18</v>
      </c>
      <c r="G58" s="8">
        <v>5.65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17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18</v>
      </c>
      <c r="G59" s="8">
        <v>6.5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17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51</v>
      </c>
      <c r="G60" s="8">
        <v>5.45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17"/>
    </row>
    <row r="61" spans="2:13" s="1" customFormat="1" ht="19.7" customHeight="1" x14ac:dyDescent="0.2">
      <c r="B61" s="5">
        <v>16</v>
      </c>
      <c r="C61" s="6" t="s">
        <v>52</v>
      </c>
      <c r="D61" s="6" t="s">
        <v>53</v>
      </c>
      <c r="E61" s="7" t="s">
        <v>54</v>
      </c>
      <c r="F61" s="6" t="s">
        <v>51</v>
      </c>
      <c r="G61" s="8">
        <v>3.2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17"/>
    </row>
    <row r="62" spans="2:13" s="1" customFormat="1" ht="19.7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58</v>
      </c>
      <c r="G62" s="8">
        <v>44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17"/>
    </row>
    <row r="63" spans="2:13" s="1" customFormat="1" ht="19.7" customHeight="1" x14ac:dyDescent="0.2">
      <c r="B63" s="5">
        <v>18</v>
      </c>
      <c r="C63" s="6" t="s">
        <v>59</v>
      </c>
      <c r="D63" s="6" t="s">
        <v>60</v>
      </c>
      <c r="E63" s="7" t="s">
        <v>61</v>
      </c>
      <c r="F63" s="6" t="s">
        <v>62</v>
      </c>
      <c r="G63" s="8">
        <v>50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17"/>
    </row>
    <row r="64" spans="2:13" s="1" customFormat="1" ht="19.7" customHeight="1" x14ac:dyDescent="0.2">
      <c r="B64" s="5">
        <v>19</v>
      </c>
      <c r="C64" s="6" t="s">
        <v>63</v>
      </c>
      <c r="D64" s="6" t="s">
        <v>64</v>
      </c>
      <c r="E64" s="7" t="s">
        <v>65</v>
      </c>
      <c r="F64" s="6" t="s">
        <v>62</v>
      </c>
      <c r="G64" s="8">
        <v>20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17"/>
    </row>
    <row r="65" spans="2:14" s="1" customFormat="1" ht="19.7" customHeight="1" x14ac:dyDescent="0.2">
      <c r="B65" s="5">
        <v>20</v>
      </c>
      <c r="C65" s="6" t="s">
        <v>66</v>
      </c>
      <c r="D65" s="6" t="s">
        <v>67</v>
      </c>
      <c r="E65" s="7" t="s">
        <v>68</v>
      </c>
      <c r="F65" s="6" t="s">
        <v>14</v>
      </c>
      <c r="G65" s="8">
        <v>10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17"/>
    </row>
    <row r="66" spans="2:14" s="1" customFormat="1" ht="28.7" customHeight="1" x14ac:dyDescent="0.2">
      <c r="B66" s="5">
        <v>21</v>
      </c>
      <c r="C66" s="6" t="s">
        <v>69</v>
      </c>
      <c r="D66" s="6" t="s">
        <v>70</v>
      </c>
      <c r="E66" s="7" t="s">
        <v>71</v>
      </c>
      <c r="F66" s="6" t="s">
        <v>62</v>
      </c>
      <c r="G66" s="8">
        <v>40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17"/>
    </row>
    <row r="67" spans="2:14" s="1" customFormat="1" ht="19.7" customHeight="1" x14ac:dyDescent="0.2">
      <c r="B67" s="5">
        <v>22</v>
      </c>
      <c r="C67" s="6" t="s">
        <v>72</v>
      </c>
      <c r="D67" s="6" t="s">
        <v>73</v>
      </c>
      <c r="E67" s="7" t="s">
        <v>74</v>
      </c>
      <c r="F67" s="6" t="s">
        <v>18</v>
      </c>
      <c r="G67" s="8">
        <v>16.22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17"/>
    </row>
    <row r="68" spans="2:14" s="1" customFormat="1" ht="19.7" customHeight="1" x14ac:dyDescent="0.2">
      <c r="B68" s="5">
        <v>23</v>
      </c>
      <c r="C68" s="6" t="s">
        <v>75</v>
      </c>
      <c r="D68" s="6" t="s">
        <v>76</v>
      </c>
      <c r="E68" s="7" t="s">
        <v>77</v>
      </c>
      <c r="F68" s="6" t="s">
        <v>78</v>
      </c>
      <c r="G68" s="8">
        <v>10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17"/>
    </row>
    <row r="69" spans="2:14" s="1" customFormat="1" ht="19.7" customHeight="1" x14ac:dyDescent="0.2">
      <c r="B69" s="5">
        <v>24</v>
      </c>
      <c r="C69" s="6" t="s">
        <v>79</v>
      </c>
      <c r="D69" s="6" t="s">
        <v>80</v>
      </c>
      <c r="E69" s="7" t="s">
        <v>81</v>
      </c>
      <c r="F69" s="6" t="s">
        <v>58</v>
      </c>
      <c r="G69" s="8">
        <v>133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17"/>
    </row>
    <row r="70" spans="2:14" s="1" customFormat="1" ht="19.7" customHeight="1" x14ac:dyDescent="0.2">
      <c r="B70" s="5">
        <v>25</v>
      </c>
      <c r="C70" s="6" t="s">
        <v>82</v>
      </c>
      <c r="D70" s="6" t="s">
        <v>83</v>
      </c>
      <c r="E70" s="7" t="s">
        <v>84</v>
      </c>
      <c r="F70" s="6" t="s">
        <v>58</v>
      </c>
      <c r="G70" s="8">
        <v>7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17"/>
    </row>
    <row r="71" spans="2:14" s="1" customFormat="1" ht="19.7" customHeight="1" x14ac:dyDescent="0.2">
      <c r="B71" s="5">
        <v>26</v>
      </c>
      <c r="C71" s="6" t="s">
        <v>85</v>
      </c>
      <c r="D71" s="6" t="s">
        <v>86</v>
      </c>
      <c r="E71" s="7" t="s">
        <v>87</v>
      </c>
      <c r="F71" s="6" t="s">
        <v>58</v>
      </c>
      <c r="G71" s="8">
        <v>12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17"/>
    </row>
    <row r="72" spans="2:14" s="1" customFormat="1" ht="19.7" customHeight="1" x14ac:dyDescent="0.2">
      <c r="B72" s="5">
        <v>27</v>
      </c>
      <c r="C72" s="6" t="s">
        <v>88</v>
      </c>
      <c r="D72" s="6" t="s">
        <v>89</v>
      </c>
      <c r="E72" s="7" t="s">
        <v>90</v>
      </c>
      <c r="F72" s="6" t="s">
        <v>58</v>
      </c>
      <c r="G72" s="8">
        <v>2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17"/>
    </row>
    <row r="73" spans="2:14" s="1" customFormat="1" ht="19.7" customHeight="1" x14ac:dyDescent="0.2">
      <c r="B73" s="5">
        <v>28</v>
      </c>
      <c r="C73" s="6" t="s">
        <v>91</v>
      </c>
      <c r="D73" s="6" t="s">
        <v>92</v>
      </c>
      <c r="E73" s="7" t="s">
        <v>93</v>
      </c>
      <c r="F73" s="6" t="s">
        <v>58</v>
      </c>
      <c r="G73" s="8">
        <v>33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17"/>
    </row>
    <row r="74" spans="2:14" s="1" customFormat="1" ht="19.7" customHeight="1" x14ac:dyDescent="0.2">
      <c r="B74" s="5">
        <v>29</v>
      </c>
      <c r="C74" s="6" t="s">
        <v>94</v>
      </c>
      <c r="D74" s="6" t="s">
        <v>95</v>
      </c>
      <c r="E74" s="7" t="s">
        <v>93</v>
      </c>
      <c r="F74" s="6" t="s">
        <v>58</v>
      </c>
      <c r="G74" s="8">
        <v>1</v>
      </c>
      <c r="H74" s="23">
        <v>0</v>
      </c>
      <c r="I74" s="21">
        <f>ROUND(G74* H74,2)</f>
        <v>0</v>
      </c>
      <c r="J74" s="5">
        <v>23</v>
      </c>
      <c r="K74" s="21">
        <f>ROUND(I74* J74/100,2)</f>
        <v>0</v>
      </c>
      <c r="L74" s="22">
        <f>ROUND(I74+ K74,2)</f>
        <v>0</v>
      </c>
      <c r="M74" s="17"/>
    </row>
    <row r="75" spans="2:14" s="1" customFormat="1" ht="55.9" customHeight="1" x14ac:dyDescent="0.2"/>
    <row r="76" spans="2:14" s="1" customFormat="1" ht="21.4" customHeight="1" x14ac:dyDescent="0.2">
      <c r="B76" s="15" t="s">
        <v>96</v>
      </c>
      <c r="C76" s="15"/>
      <c r="D76" s="15"/>
      <c r="E76" s="15"/>
      <c r="F76" s="24">
        <f>ROUND(I32+I37+I42+I47+I50+I51+I52+I53+I54+I55+I56+I57+I58+I59+I60+I61+I62+I63+I64+I65+I66+I67+I68+I69+I70+I71+I72+I73+I74,2)</f>
        <v>0</v>
      </c>
      <c r="G76" s="25"/>
      <c r="H76" s="25"/>
      <c r="I76" s="25"/>
      <c r="J76" s="25"/>
      <c r="K76" s="25"/>
      <c r="L76" s="25"/>
      <c r="M76" s="26"/>
    </row>
    <row r="77" spans="2:14" s="1" customFormat="1" ht="21.4" customHeight="1" x14ac:dyDescent="0.2">
      <c r="B77" s="15" t="s">
        <v>97</v>
      </c>
      <c r="C77" s="15"/>
      <c r="D77" s="15"/>
      <c r="E77" s="15"/>
      <c r="F77" s="27">
        <f>ROUND(L32+L37+L42+L47+L50+L51+L52+L53+L54+L55+L56+L57+L58+L59+L60+L61+L62+L63+L64+L65+L66+L67+L68+L69+L70+L71+L72+L73+L74,2)</f>
        <v>0</v>
      </c>
      <c r="G77" s="28"/>
      <c r="H77" s="28"/>
      <c r="I77" s="28"/>
      <c r="J77" s="28"/>
      <c r="K77" s="28"/>
      <c r="L77" s="28"/>
      <c r="M77" s="29"/>
    </row>
    <row r="78" spans="2:14" s="1" customFormat="1" ht="11.1" customHeight="1" x14ac:dyDescent="0.2"/>
    <row r="79" spans="2:14" s="1" customFormat="1" ht="80.099999999999994" customHeight="1" x14ac:dyDescent="0.2">
      <c r="B79" s="31" t="s">
        <v>116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2:14" s="1" customFormat="1" ht="2.65" customHeight="1" x14ac:dyDescent="0.2"/>
    <row r="81" spans="2:14" s="1" customFormat="1" ht="110.1" customHeight="1" x14ac:dyDescent="0.2">
      <c r="B81" s="31" t="s">
        <v>117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2:14" s="1" customFormat="1" ht="5.25" customHeight="1" x14ac:dyDescent="0.2"/>
    <row r="83" spans="2:14" s="1" customFormat="1" ht="110.1" customHeight="1" x14ac:dyDescent="0.2">
      <c r="B83" s="10" t="s">
        <v>118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2:14" s="1" customFormat="1" ht="5.25" customHeight="1" x14ac:dyDescent="0.2"/>
    <row r="85" spans="2:14" s="1" customFormat="1" ht="37.9" customHeight="1" x14ac:dyDescent="0.2">
      <c r="B85" s="32" t="s">
        <v>109</v>
      </c>
      <c r="C85" s="32"/>
      <c r="D85" s="32"/>
      <c r="E85" s="32"/>
      <c r="F85" s="34" t="s">
        <v>110</v>
      </c>
      <c r="G85" s="34"/>
      <c r="H85" s="34"/>
      <c r="I85" s="34"/>
      <c r="J85" s="34"/>
      <c r="K85" s="34"/>
      <c r="L85" s="34"/>
    </row>
    <row r="86" spans="2:14" s="1" customFormat="1" ht="28.7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8.7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2:14" s="1" customFormat="1" ht="28.7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4" s="1" customFormat="1" ht="28.7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4" s="1" customFormat="1" ht="2.65" customHeight="1" x14ac:dyDescent="0.2"/>
    <row r="91" spans="2:14" s="1" customFormat="1" ht="203.1" customHeight="1" x14ac:dyDescent="0.2">
      <c r="B91" s="31" t="s">
        <v>119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2:14" s="1" customFormat="1" ht="2.65" customHeight="1" x14ac:dyDescent="0.2"/>
    <row r="93" spans="2:14" s="1" customFormat="1" ht="36.950000000000003" customHeight="1" x14ac:dyDescent="0.2">
      <c r="B93" s="35" t="s">
        <v>120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pans="2:14" s="1" customFormat="1" ht="2.65" customHeight="1" x14ac:dyDescent="0.2"/>
    <row r="95" spans="2:14" s="1" customFormat="1" ht="37.9" customHeight="1" x14ac:dyDescent="0.2">
      <c r="B95" s="32" t="s">
        <v>111</v>
      </c>
      <c r="C95" s="32"/>
      <c r="D95" s="32"/>
      <c r="E95" s="32"/>
      <c r="F95" s="36" t="s">
        <v>112</v>
      </c>
      <c r="G95" s="36"/>
      <c r="H95" s="36"/>
      <c r="I95" s="36"/>
      <c r="J95" s="36"/>
      <c r="K95" s="36"/>
      <c r="L95" s="36"/>
    </row>
    <row r="96" spans="2:14" s="1" customFormat="1" ht="28.7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7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7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8.7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4" s="1" customFormat="1" ht="2.65" customHeight="1" x14ac:dyDescent="0.2"/>
    <row r="101" spans="2:14" s="1" customFormat="1" ht="159.94999999999999" customHeight="1" x14ac:dyDescent="0.2">
      <c r="B101" s="31" t="s">
        <v>121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1" customFormat="1" ht="2.65" customHeight="1" x14ac:dyDescent="0.2"/>
    <row r="103" spans="2:14" s="1" customFormat="1" ht="54.95" customHeight="1" x14ac:dyDescent="0.2">
      <c r="B103" s="31" t="s">
        <v>122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60" customHeight="1" x14ac:dyDescent="0.2">
      <c r="B105" s="10" t="s">
        <v>123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2:14" s="1" customFormat="1" ht="2.65" customHeight="1" x14ac:dyDescent="0.2"/>
    <row r="107" spans="2:14" s="1" customFormat="1" ht="48" customHeight="1" x14ac:dyDescent="0.2">
      <c r="B107" s="10" t="s">
        <v>124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14" s="1" customFormat="1" ht="2.65" customHeight="1" x14ac:dyDescent="0.2"/>
    <row r="109" spans="2:14" s="1" customFormat="1" ht="125.1" customHeight="1" x14ac:dyDescent="0.2">
      <c r="B109" s="31" t="s">
        <v>125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2.65" customHeight="1" x14ac:dyDescent="0.2"/>
    <row r="111" spans="2:14" s="1" customFormat="1" ht="84.95" customHeight="1" x14ac:dyDescent="0.2">
      <c r="B111" s="31" t="s">
        <v>126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86.85" customHeight="1" x14ac:dyDescent="0.2"/>
    <row r="113" spans="2:10" s="1" customFormat="1" ht="17.649999999999999" customHeight="1" x14ac:dyDescent="0.2">
      <c r="I113" s="18" t="s">
        <v>108</v>
      </c>
      <c r="J113" s="18"/>
    </row>
    <row r="114" spans="2:10" s="1" customFormat="1" ht="145.15" customHeight="1" x14ac:dyDescent="0.2"/>
    <row r="115" spans="2:10" s="1" customFormat="1" ht="81.599999999999994" customHeight="1" x14ac:dyDescent="0.2">
      <c r="B115" s="12" t="s">
        <v>127</v>
      </c>
      <c r="C115" s="12"/>
      <c r="D115" s="12"/>
      <c r="E115" s="12"/>
      <c r="F115" s="12"/>
      <c r="G115" s="12"/>
      <c r="H115" s="12"/>
      <c r="I115" s="12"/>
      <c r="J115" s="12"/>
    </row>
  </sheetData>
  <mergeCells count="91">
    <mergeCell ref="B16:I16"/>
    <mergeCell ref="B18:I18"/>
    <mergeCell ref="B20:I20"/>
    <mergeCell ref="B22:I22"/>
    <mergeCell ref="B3:E3"/>
    <mergeCell ref="B5:E5"/>
    <mergeCell ref="B7:E7"/>
    <mergeCell ref="L65:M65"/>
    <mergeCell ref="L71:M71"/>
    <mergeCell ref="L72:M72"/>
    <mergeCell ref="L73:M73"/>
    <mergeCell ref="L74:M74"/>
    <mergeCell ref="L66:M66"/>
    <mergeCell ref="L67:M67"/>
    <mergeCell ref="L68:M68"/>
    <mergeCell ref="L69:M69"/>
    <mergeCell ref="L70:M70"/>
    <mergeCell ref="L54:M54"/>
    <mergeCell ref="L61:M61"/>
    <mergeCell ref="L62:M62"/>
    <mergeCell ref="L63:M63"/>
    <mergeCell ref="L64:M64"/>
    <mergeCell ref="F99:L99"/>
    <mergeCell ref="I113:J113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F89:L89"/>
    <mergeCell ref="F95:L95"/>
    <mergeCell ref="F96:L96"/>
    <mergeCell ref="F97:L97"/>
    <mergeCell ref="F98:L98"/>
    <mergeCell ref="B4:D4"/>
    <mergeCell ref="B44:K44"/>
    <mergeCell ref="B6:D6"/>
    <mergeCell ref="B76:E76"/>
    <mergeCell ref="B77:E77"/>
    <mergeCell ref="B8:D8"/>
    <mergeCell ref="E14:G14"/>
    <mergeCell ref="F76:M76"/>
    <mergeCell ref="F77:M77"/>
    <mergeCell ref="G11:N12"/>
    <mergeCell ref="L55:M55"/>
    <mergeCell ref="L56:M56"/>
    <mergeCell ref="L57:M57"/>
    <mergeCell ref="L58:M58"/>
    <mergeCell ref="L59:M59"/>
    <mergeCell ref="L60:M60"/>
    <mergeCell ref="B109:N109"/>
    <mergeCell ref="B111:N111"/>
    <mergeCell ref="B115:J115"/>
    <mergeCell ref="B24:L24"/>
    <mergeCell ref="B26:L26"/>
    <mergeCell ref="B29:K29"/>
    <mergeCell ref="B34:K34"/>
    <mergeCell ref="B39:K39"/>
    <mergeCell ref="B79:N79"/>
    <mergeCell ref="B81:N81"/>
    <mergeCell ref="B83:N83"/>
    <mergeCell ref="B85:E85"/>
    <mergeCell ref="F85:L85"/>
    <mergeCell ref="F86:L86"/>
    <mergeCell ref="F87:L87"/>
    <mergeCell ref="F88:L88"/>
    <mergeCell ref="B10:D11"/>
    <mergeCell ref="B101:N101"/>
    <mergeCell ref="B103:N103"/>
    <mergeCell ref="B105:N105"/>
    <mergeCell ref="B107:N107"/>
    <mergeCell ref="B86:E86"/>
    <mergeCell ref="B87:E87"/>
    <mergeCell ref="B88:E88"/>
    <mergeCell ref="B89:E89"/>
    <mergeCell ref="B91:N91"/>
    <mergeCell ref="B93:N93"/>
    <mergeCell ref="B95:E95"/>
    <mergeCell ref="B96:E96"/>
    <mergeCell ref="B97:E97"/>
    <mergeCell ref="B98:E98"/>
    <mergeCell ref="B99:E9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2024-10-25T07:38:50Z</dcterms:created>
  <dcterms:modified xsi:type="dcterms:W3CDTF">2024-10-25T11:05:19Z</dcterms:modified>
</cp:coreProperties>
</file>