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radie, dielenský a pomocný materiál/Výzva č. 13/Na odoslanie/"/>
    </mc:Choice>
  </mc:AlternateContent>
  <xr:revisionPtr revIDLastSave="1107" documentId="4_{C9B8A6BC-5975-4495-B3C9-D18A918CD825}" xr6:coauthVersionLast="47" xr6:coauthVersionMax="47" xr10:uidLastSave="{AD6BF87F-9E7B-4313-B1DA-45FCF32BC5DB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Hlk120610587" localSheetId="0">Hárok1!$C$20</definedName>
    <definedName name="_Hlk120610642" localSheetId="0">Hárok1!$C$21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2" i="1"/>
  <c r="I33" i="1"/>
  <c r="I34" i="1"/>
  <c r="I35" i="1"/>
  <c r="I36" i="1"/>
  <c r="I37" i="1"/>
  <c r="I38" i="1"/>
  <c r="I39" i="1"/>
  <c r="I40" i="1"/>
  <c r="I19" i="1"/>
  <c r="I30" i="1"/>
  <c r="I21" i="1"/>
  <c r="I22" i="1"/>
  <c r="I23" i="1"/>
  <c r="I24" i="1"/>
  <c r="I25" i="1"/>
  <c r="I26" i="1"/>
  <c r="I27" i="1"/>
  <c r="I28" i="1"/>
  <c r="I29" i="1"/>
  <c r="I16" i="1"/>
  <c r="I17" i="1"/>
  <c r="I18" i="1"/>
  <c r="I20" i="1"/>
  <c r="I15" i="1"/>
  <c r="I41" i="1" l="1"/>
  <c r="I42" i="1" s="1"/>
  <c r="I43" i="1" s="1"/>
</calcChain>
</file>

<file path=xl/sharedStrings.xml><?xml version="1.0" encoding="utf-8"?>
<sst xmlns="http://schemas.openxmlformats.org/spreadsheetml/2006/main" count="126" uniqueCount="100">
  <si>
    <t>P.č.</t>
  </si>
  <si>
    <t>Názov položky</t>
  </si>
  <si>
    <t>1.</t>
  </si>
  <si>
    <t>MJ</t>
  </si>
  <si>
    <t>2.</t>
  </si>
  <si>
    <t>3.</t>
  </si>
  <si>
    <t>4.</t>
  </si>
  <si>
    <t>5.</t>
  </si>
  <si>
    <t>6.</t>
  </si>
  <si>
    <t>DPH 20 %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</si>
  <si>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</si>
  <si>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</si>
  <si>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</si>
  <si>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</si>
  <si>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</si>
  <si>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</si>
  <si>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</si>
  <si>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</si>
  <si>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</si>
  <si>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</si>
  <si>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</si>
  <si>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Množstvo (A)</t>
  </si>
  <si>
    <t>Cena za MJ v € bez DPH (B)</t>
  </si>
  <si>
    <t>Cena spolu v € bez DPH (AxB)</t>
  </si>
  <si>
    <t>15.</t>
  </si>
  <si>
    <t>Položka č.</t>
  </si>
  <si>
    <t>Položka č.1</t>
  </si>
  <si>
    <t>Položka č.2</t>
  </si>
  <si>
    <t>Položka č.3</t>
  </si>
  <si>
    <t>Položka č.4</t>
  </si>
  <si>
    <t>Položka č.5</t>
  </si>
  <si>
    <t>Položka č.6</t>
  </si>
  <si>
    <t>Položka č.7</t>
  </si>
  <si>
    <t>Položka č.8</t>
  </si>
  <si>
    <t>Položka č.9</t>
  </si>
  <si>
    <t>Položka č.10</t>
  </si>
  <si>
    <t>Položka č.11</t>
  </si>
  <si>
    <t>Položka č.12</t>
  </si>
  <si>
    <t>Položka č.13</t>
  </si>
  <si>
    <t>Položka č.14</t>
  </si>
  <si>
    <t>Položka č.15</t>
  </si>
  <si>
    <t>.....................................................</t>
  </si>
  <si>
    <t>Kódové označenie výrobku / dodávateľské číslo - Manufacturer Part Number (ak máte)</t>
  </si>
  <si>
    <t xml:space="preserve">Označenie tovaru návrhu uchádzača </t>
  </si>
  <si>
    <t xml:space="preserve">Obchodné meno uchádzača: </t>
  </si>
  <si>
    <t xml:space="preserve">Sídlo uchádzača:  </t>
  </si>
  <si>
    <t xml:space="preserve">IČO: </t>
  </si>
  <si>
    <t>V .................................., dňa .........................</t>
  </si>
  <si>
    <t>pečiatka, meno a podpis uchádzača</t>
  </si>
  <si>
    <t>16.</t>
  </si>
  <si>
    <t>17.</t>
  </si>
  <si>
    <t>Položka č.16</t>
  </si>
  <si>
    <t>Položka č.17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</si>
  <si>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</si>
  <si>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</si>
  <si>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</si>
  <si>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</si>
  <si>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</si>
  <si>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</si>
  <si>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</si>
  <si>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</si>
  <si>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</si>
  <si>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Položka č.18</t>
  </si>
  <si>
    <t>Položka č.19</t>
  </si>
  <si>
    <t>Položka č.20</t>
  </si>
  <si>
    <t>Položka č.21</t>
  </si>
  <si>
    <t>Položka č.22</t>
  </si>
  <si>
    <t>Položka č.23</t>
  </si>
  <si>
    <t>Položka č.24</t>
  </si>
  <si>
    <t>Položka č.25</t>
  </si>
  <si>
    <t>Položka č.26</t>
  </si>
  <si>
    <t>ks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</si>
  <si>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13 „Náradie, dielenský a pomocný materiál“</t>
    </r>
  </si>
  <si>
    <t>Príloha č. 2B_NÁVRH NA PLNENIE KRITÉRIA_POLOŽKOVÝ ROZPOČET</t>
  </si>
  <si>
    <t>II. časť - ZEVO</t>
  </si>
  <si>
    <t>Lamelový kotúč na brúsenie kovov 150 x 22,23 mm zrnitosť - 60</t>
  </si>
  <si>
    <t>Lamelový kotúč na brúsenie kovov 150 x 22,23 mm zrnitosť - 40</t>
  </si>
  <si>
    <t>Sada dlát 6-dielna (8, 10, 14, 18, 22, 32 mm) - Sada dlát PROTECO vyrobených z kvalitnej CrV ocele zaručujúca vysokú a presnú kvalitu spracovania alebo ekvivalent 
Súprava obsahuje 6 ks dlát (8, 10, 14, 18, 22, 32 mm). Mäkčená rukoväť zaisťuje pohodlnú a dlhotrvajúcu prácu s pevným úchopom. Čepele sú presne brúsené pre maximálnu ostrosť. Dláta disponujú poniklovanou oceľovou údernou plochou, ktorá je pevná a odolná</t>
  </si>
  <si>
    <t>Geko G00665 Hliníková VYTLÁČACIA PIŠTOĽ na silikon a hmoty 310ml alebo ekvivalent</t>
  </si>
  <si>
    <t>Makita DUS108Z je akumulátorový chrbtový postrekovač 10L nádrž na 18V Li-Ion (LXT) akumulátor (bez akumulátorov a nabíjačky) - alebo ekvivalent. 
Pokiaľ to nebude Makita, obstarávateľ požaduje 2ks batérií spolu s nabíjačkou</t>
  </si>
  <si>
    <t>MILWAUKEE Sada stupňovitých vrtákov SHOCKWAVE™ Impact Duty™ 3ks  alebo ekvivalent</t>
  </si>
  <si>
    <t xml:space="preserve">Taška pre elektrikára s náradím 21ks, VDE 1000V VDE17321 alebo ekvivalent </t>
  </si>
  <si>
    <t>Sada skrutkovače 167i / 6 VDE Torx 6 ks. Wera 05133356001 alebo ekvivalent</t>
  </si>
  <si>
    <t>BGS 30008 | Sada račňových očkoplochých kľúčov | prepínateľných | 8 - 19 mm | 12-dielna  alebo ekvivalent</t>
  </si>
  <si>
    <t>Imbusové kľúče s guličkou 9- dielna (1,5 - 10mm), vyrobené z CrV chróm-vanádovej ocele</t>
  </si>
  <si>
    <t>Gola sada 1/4" NAREX SH 49-14, 49 dielov alebo ekvivalent</t>
  </si>
  <si>
    <t>Fluke T150/VDE Dvojpólová skúšačka napätia, Kalibrované podľa (ISO), CAT III 690 V, CAT IV 600 V, LED, LCD, akustický alebo ekvivalent</t>
  </si>
  <si>
    <t>Uhlový tŕň 500x150x20mm , Zo špeciálnej nástrojovej ocele, guľatá stopka, 90° zahnuté, kónické konca, zušľachtené</t>
  </si>
  <si>
    <t>Kefa do vŕtačky, oceľová vlnitá hrnčeková, stopka Ø8mm, jemná, Ø75mm</t>
  </si>
  <si>
    <t>Kartáč hrnčekový so stopkou, vlnitý pomosadzený drôt 0,3mm, Ø75mm, stopka Ø6mm</t>
  </si>
  <si>
    <t>Kartáč okružný so stopkou vlnitý, pomosadzený drôt 0,3mm, Ø75mm, stopka Ø6mm</t>
  </si>
  <si>
    <t>Mosadzná spájka LM-60 biela Ø 2,5 mm 0,5 m obaľovaná, 2 kg</t>
  </si>
  <si>
    <t>Bimetalový pílový pás na kov  2720/27x0,9mm  Ozubenie 5/8 TPI</t>
  </si>
  <si>
    <t>Vonkajší predlžovací kábel 15 m / 1 zásuvka / čierny / guma / 230 V / 1,5 mm2</t>
  </si>
  <si>
    <t>Vonkajší predlžovací kábel 20 m / 1 zásuvka / čierny / guma / 230 V / 2,5 mm2</t>
  </si>
  <si>
    <t>BGS technic 5054 - Hlavice 3/4" zástrčné Imbus (14-24) a XZN (M16,M18) 9ks CrMo - BGS 5054 , Chrom molybden
Hlavice zástrčná imbus 14-17-19-21-22-23-24 mm
Hlavice zástrčná XZN M16-M18 alebo ekvivalent</t>
  </si>
  <si>
    <t>Lopata kovová s drevenou násadou, šírka min. 24 cm</t>
  </si>
  <si>
    <t>Kľúče očko-vidlicové 6-22mm, sada 13ks, celo leštené, EXTOL PREMIUM alebo ekvivalent</t>
  </si>
  <si>
    <t>Yato - Súprava izolovaných skrutkovačov VDE 6ks alebo ekvivalent</t>
  </si>
  <si>
    <t>Hasák kĺbový 246/600mm kapacita uchytenia 3 1/2""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</si>
</sst>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7" fillId="0" borderId="0" xfId="0" applyFont="1"/>
    <xf numFmtId="0" fontId="8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4"/>
    </xf>
    <xf numFmtId="0" fontId="15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right" vertical="center" wrapText="1" shrinkToFit="1"/>
    </xf>
    <xf numFmtId="4" fontId="14" fillId="0" borderId="8" xfId="0" applyNumberFormat="1" applyFont="1" applyBorder="1" applyAlignment="1">
      <alignment vertical="center" wrapText="1" shrinkToFit="1"/>
    </xf>
    <xf numFmtId="4" fontId="14" fillId="0" borderId="1" xfId="0" applyNumberFormat="1" applyFont="1" applyBorder="1" applyAlignment="1">
      <alignment vertical="center" wrapText="1" shrinkToFit="1"/>
    </xf>
    <xf numFmtId="4" fontId="15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4"/>
    </xf>
    <xf numFmtId="0" fontId="2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right" vertical="center" wrapText="1" shrinkToFit="1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793172</xdr:colOff>
      <xdr:row>4</xdr:row>
      <xdr:rowOff>180976</xdr:rowOff>
    </xdr:to>
    <xdr:pic>
      <xdr:nvPicPr>
        <xdr:cNvPr id="4" name="Obrázok 3" descr="Obrázok, na ktorom je text, písmo, snímka obrazovky&#10;&#10;Automaticky generovaný popis">
          <a:extLst>
            <a:ext uri="{FF2B5EF4-FFF2-40B4-BE49-F238E27FC236}">
              <a16:creationId xmlns:a16="http://schemas.microsoft.com/office/drawing/2014/main" id="{19CBD1CF-24D9-EC48-B25A-5A30C656E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34450" cy="952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K60"/>
  <sheetViews>
    <sheetView showGridLines="0" tabSelected="1" zoomScale="90" zoomScaleNormal="90" workbookViewId="0">
      <selection activeCell="A11" sqref="A11"/>
    </sheetView>
  </sheetViews>
  <sheetFormatPr defaultRowHeight="15" x14ac:dyDescent="0.25"/>
  <cols>
    <col min="1" max="1" width="4.28515625" customWidth="1"/>
    <col min="2" max="2" width="11.85546875" customWidth="1"/>
    <col min="3" max="3" width="54.425781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4" spans="1:11" ht="15.75" customHeight="1" x14ac:dyDescent="0.25"/>
    <row r="5" spans="1:11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1" x14ac:dyDescent="0.25">
      <c r="A6" s="7"/>
      <c r="B6" s="3"/>
      <c r="C6" s="3"/>
      <c r="D6" s="3"/>
      <c r="E6" s="3"/>
      <c r="F6" s="3"/>
      <c r="G6" s="3"/>
      <c r="H6" s="3"/>
      <c r="I6" s="3"/>
    </row>
    <row r="7" spans="1:11" x14ac:dyDescent="0.25">
      <c r="A7" s="53" t="s">
        <v>73</v>
      </c>
      <c r="B7" s="53"/>
      <c r="C7" s="53"/>
      <c r="D7" s="53"/>
      <c r="E7" s="53"/>
      <c r="F7" s="53"/>
      <c r="G7" s="53"/>
      <c r="H7" s="53"/>
      <c r="I7" s="3"/>
    </row>
    <row r="8" spans="1:11" x14ac:dyDescent="0.25">
      <c r="A8" s="60" t="s">
        <v>44</v>
      </c>
      <c r="B8" s="61"/>
      <c r="C8" s="61"/>
      <c r="D8" s="61"/>
      <c r="E8" s="61"/>
      <c r="F8" s="61"/>
      <c r="G8" s="61"/>
      <c r="H8" s="61"/>
      <c r="I8" s="61"/>
    </row>
    <row r="9" spans="1:11" ht="15" customHeight="1" x14ac:dyDescent="0.25">
      <c r="A9" s="60" t="s">
        <v>45</v>
      </c>
      <c r="B9" s="61"/>
      <c r="C9" s="61"/>
      <c r="D9" s="61"/>
      <c r="E9" s="61"/>
      <c r="F9" s="61"/>
      <c r="G9" s="61"/>
      <c r="H9" s="61"/>
      <c r="I9" s="61"/>
      <c r="J9" s="1"/>
      <c r="K9" s="1"/>
    </row>
    <row r="10" spans="1:11" ht="15" customHeight="1" x14ac:dyDescent="0.25">
      <c r="A10" s="60" t="s">
        <v>46</v>
      </c>
      <c r="B10" s="61"/>
      <c r="C10" s="61"/>
      <c r="D10" s="62"/>
      <c r="E10" s="62"/>
      <c r="F10" s="62"/>
      <c r="G10" s="62"/>
      <c r="H10" s="62"/>
      <c r="I10" s="62"/>
      <c r="J10" s="1"/>
      <c r="K10" s="1"/>
    </row>
    <row r="11" spans="1:11" ht="12" customHeight="1" x14ac:dyDescent="0.25">
      <c r="A11" s="3"/>
      <c r="B11" s="3"/>
      <c r="C11" s="3"/>
      <c r="D11" s="3"/>
      <c r="E11" s="3"/>
      <c r="F11" s="3"/>
      <c r="G11" s="3"/>
      <c r="H11" s="3"/>
      <c r="I11" s="4"/>
      <c r="J11" s="2"/>
      <c r="K11" s="2"/>
    </row>
    <row r="12" spans="1:11" ht="21.75" customHeight="1" x14ac:dyDescent="0.25">
      <c r="A12" s="5" t="s">
        <v>72</v>
      </c>
      <c r="B12" s="5"/>
      <c r="C12" s="5"/>
      <c r="D12" s="6"/>
      <c r="E12" s="6"/>
      <c r="F12" s="6"/>
      <c r="G12" s="6"/>
      <c r="H12" s="6"/>
      <c r="I12" s="4"/>
      <c r="J12" s="2"/>
      <c r="K12" s="2"/>
    </row>
    <row r="13" spans="1:11" ht="21.75" customHeight="1" x14ac:dyDescent="0.25">
      <c r="A13" s="34" t="s">
        <v>74</v>
      </c>
      <c r="B13" s="5"/>
      <c r="C13" s="5"/>
      <c r="D13" s="6"/>
      <c r="E13" s="6"/>
      <c r="F13" s="6"/>
      <c r="G13" s="6"/>
      <c r="H13" s="6"/>
      <c r="I13" s="4"/>
      <c r="J13" s="2"/>
      <c r="K13" s="2"/>
    </row>
    <row r="14" spans="1:11" ht="87" customHeight="1" x14ac:dyDescent="0.25">
      <c r="A14" s="29" t="s">
        <v>0</v>
      </c>
      <c r="B14" s="29" t="s">
        <v>25</v>
      </c>
      <c r="C14" s="30" t="s">
        <v>1</v>
      </c>
      <c r="D14" s="30" t="s">
        <v>3</v>
      </c>
      <c r="E14" s="30" t="s">
        <v>21</v>
      </c>
      <c r="F14" s="31" t="s">
        <v>42</v>
      </c>
      <c r="G14" s="30" t="s">
        <v>43</v>
      </c>
      <c r="H14" s="8" t="s">
        <v>22</v>
      </c>
      <c r="I14" s="8" t="s">
        <v>23</v>
      </c>
      <c r="J14" s="2"/>
      <c r="K14" s="2"/>
    </row>
    <row r="15" spans="1:11" ht="24.75" customHeight="1" x14ac:dyDescent="0.25">
      <c r="A15" s="42" t="s">
        <v>2</v>
      </c>
      <c r="B15" s="46" t="s">
        <v>26</v>
      </c>
      <c r="C15" s="51" t="s">
        <v>75</v>
      </c>
      <c r="D15" s="33" t="s">
        <v>71</v>
      </c>
      <c r="E15" s="33">
        <v>60</v>
      </c>
      <c r="F15" s="41"/>
      <c r="G15" s="41"/>
      <c r="H15" s="16"/>
      <c r="I15" s="16">
        <f t="shared" ref="I15:I40" si="0">E15*H15</f>
        <v>0</v>
      </c>
      <c r="J15" s="2"/>
    </row>
    <row r="16" spans="1:11" ht="21.75" customHeight="1" x14ac:dyDescent="0.25">
      <c r="A16" s="42" t="s">
        <v>4</v>
      </c>
      <c r="B16" s="46" t="s">
        <v>27</v>
      </c>
      <c r="C16" s="52" t="s">
        <v>76</v>
      </c>
      <c r="D16" s="33" t="s">
        <v>71</v>
      </c>
      <c r="E16" s="33">
        <v>60</v>
      </c>
      <c r="F16" s="10"/>
      <c r="G16" s="10"/>
      <c r="H16" s="16"/>
      <c r="I16" s="16">
        <f t="shared" si="0"/>
        <v>0</v>
      </c>
      <c r="J16" s="2"/>
    </row>
    <row r="17" spans="1:10" ht="116.25" customHeight="1" x14ac:dyDescent="0.25">
      <c r="A17" s="42" t="s">
        <v>5</v>
      </c>
      <c r="B17" s="46" t="s">
        <v>28</v>
      </c>
      <c r="C17" s="15" t="s">
        <v>77</v>
      </c>
      <c r="D17" s="9" t="s">
        <v>71</v>
      </c>
      <c r="E17" s="10">
        <v>3</v>
      </c>
      <c r="F17" s="10"/>
      <c r="G17" s="10"/>
      <c r="H17" s="16"/>
      <c r="I17" s="16">
        <f t="shared" si="0"/>
        <v>0</v>
      </c>
      <c r="J17" s="2"/>
    </row>
    <row r="18" spans="1:10" ht="35.25" customHeight="1" x14ac:dyDescent="0.25">
      <c r="A18" s="42" t="s">
        <v>6</v>
      </c>
      <c r="B18" s="46" t="s">
        <v>29</v>
      </c>
      <c r="C18" s="15" t="s">
        <v>78</v>
      </c>
      <c r="D18" s="9" t="s">
        <v>71</v>
      </c>
      <c r="E18" s="10">
        <v>3</v>
      </c>
      <c r="F18" s="10"/>
      <c r="G18" s="10"/>
      <c r="H18" s="16"/>
      <c r="I18" s="16">
        <f t="shared" si="0"/>
        <v>0</v>
      </c>
      <c r="J18" s="2"/>
    </row>
    <row r="19" spans="1:10" ht="72.75" customHeight="1" x14ac:dyDescent="0.25">
      <c r="A19" s="43" t="s">
        <v>7</v>
      </c>
      <c r="B19" s="48" t="s">
        <v>30</v>
      </c>
      <c r="C19" s="15" t="s">
        <v>79</v>
      </c>
      <c r="D19" s="35" t="s">
        <v>71</v>
      </c>
      <c r="E19" s="36">
        <v>1</v>
      </c>
      <c r="F19" s="36"/>
      <c r="G19" s="36"/>
      <c r="H19" s="37"/>
      <c r="I19" s="16">
        <f t="shared" si="0"/>
        <v>0</v>
      </c>
      <c r="J19" s="2"/>
    </row>
    <row r="20" spans="1:10" ht="34.5" customHeight="1" x14ac:dyDescent="0.25">
      <c r="A20" s="42" t="s">
        <v>8</v>
      </c>
      <c r="B20" s="46" t="s">
        <v>31</v>
      </c>
      <c r="C20" s="15" t="s">
        <v>80</v>
      </c>
      <c r="D20" s="9" t="s">
        <v>71</v>
      </c>
      <c r="E20" s="10">
        <v>1</v>
      </c>
      <c r="F20" s="10"/>
      <c r="G20" s="10"/>
      <c r="H20" s="16"/>
      <c r="I20" s="16">
        <f t="shared" si="0"/>
        <v>0</v>
      </c>
      <c r="J20" s="2"/>
    </row>
    <row r="21" spans="1:10" ht="33" customHeight="1" x14ac:dyDescent="0.25">
      <c r="A21" s="44" t="s">
        <v>13</v>
      </c>
      <c r="B21" s="49" t="s">
        <v>32</v>
      </c>
      <c r="C21" s="15" t="s">
        <v>81</v>
      </c>
      <c r="D21" s="39" t="s">
        <v>71</v>
      </c>
      <c r="E21" s="38">
        <v>5</v>
      </c>
      <c r="F21" s="10"/>
      <c r="G21" s="10"/>
      <c r="H21" s="16"/>
      <c r="I21" s="16">
        <f t="shared" si="0"/>
        <v>0</v>
      </c>
      <c r="J21" s="2"/>
    </row>
    <row r="22" spans="1:10" ht="32.25" customHeight="1" x14ac:dyDescent="0.25">
      <c r="A22" s="42" t="s">
        <v>14</v>
      </c>
      <c r="B22" s="50" t="s">
        <v>33</v>
      </c>
      <c r="C22" s="15" t="s">
        <v>82</v>
      </c>
      <c r="D22" s="40" t="s">
        <v>71</v>
      </c>
      <c r="E22" s="10">
        <v>5</v>
      </c>
      <c r="F22" s="10"/>
      <c r="G22" s="10"/>
      <c r="H22" s="16"/>
      <c r="I22" s="16">
        <f t="shared" si="0"/>
        <v>0</v>
      </c>
      <c r="J22" s="2"/>
    </row>
    <row r="23" spans="1:10" ht="33" customHeight="1" x14ac:dyDescent="0.25">
      <c r="A23" s="43" t="s">
        <v>15</v>
      </c>
      <c r="B23" s="47" t="s">
        <v>34</v>
      </c>
      <c r="C23" s="15" t="s">
        <v>83</v>
      </c>
      <c r="D23" s="35" t="s">
        <v>71</v>
      </c>
      <c r="E23" s="36">
        <v>5</v>
      </c>
      <c r="F23" s="10"/>
      <c r="G23" s="10"/>
      <c r="H23" s="16"/>
      <c r="I23" s="16">
        <f t="shared" si="0"/>
        <v>0</v>
      </c>
      <c r="J23" s="2"/>
    </row>
    <row r="24" spans="1:10" ht="36.75" customHeight="1" x14ac:dyDescent="0.25">
      <c r="A24" s="42" t="s">
        <v>16</v>
      </c>
      <c r="B24" s="46" t="s">
        <v>35</v>
      </c>
      <c r="C24" s="15" t="s">
        <v>84</v>
      </c>
      <c r="D24" s="9" t="s">
        <v>71</v>
      </c>
      <c r="E24" s="10">
        <v>5</v>
      </c>
      <c r="F24" s="10"/>
      <c r="G24" s="10"/>
      <c r="H24" s="16"/>
      <c r="I24" s="16">
        <f t="shared" si="0"/>
        <v>0</v>
      </c>
      <c r="J24" s="2"/>
    </row>
    <row r="25" spans="1:10" ht="22.5" customHeight="1" x14ac:dyDescent="0.25">
      <c r="A25" s="42" t="s">
        <v>17</v>
      </c>
      <c r="B25" s="47" t="s">
        <v>36</v>
      </c>
      <c r="C25" s="32" t="s">
        <v>85</v>
      </c>
      <c r="D25" s="9" t="s">
        <v>71</v>
      </c>
      <c r="E25" s="10">
        <v>3</v>
      </c>
      <c r="F25" s="10"/>
      <c r="G25" s="10"/>
      <c r="H25" s="16"/>
      <c r="I25" s="16">
        <f t="shared" si="0"/>
        <v>0</v>
      </c>
      <c r="J25" s="2"/>
    </row>
    <row r="26" spans="1:10" ht="45.75" customHeight="1" x14ac:dyDescent="0.25">
      <c r="A26" s="42" t="s">
        <v>18</v>
      </c>
      <c r="B26" s="47" t="s">
        <v>37</v>
      </c>
      <c r="C26" s="32" t="s">
        <v>86</v>
      </c>
      <c r="D26" s="9" t="s">
        <v>71</v>
      </c>
      <c r="E26" s="10">
        <v>5</v>
      </c>
      <c r="F26" s="10"/>
      <c r="G26" s="10"/>
      <c r="H26" s="16"/>
      <c r="I26" s="16">
        <f t="shared" si="0"/>
        <v>0</v>
      </c>
      <c r="J26" s="2"/>
    </row>
    <row r="27" spans="1:10" ht="41.25" customHeight="1" x14ac:dyDescent="0.25">
      <c r="A27" s="42" t="s">
        <v>19</v>
      </c>
      <c r="B27" s="47" t="s">
        <v>38</v>
      </c>
      <c r="C27" s="32" t="s">
        <v>87</v>
      </c>
      <c r="D27" s="9" t="s">
        <v>71</v>
      </c>
      <c r="E27" s="10">
        <v>4</v>
      </c>
      <c r="F27" s="10"/>
      <c r="G27" s="10"/>
      <c r="H27" s="16"/>
      <c r="I27" s="16">
        <f t="shared" si="0"/>
        <v>0</v>
      </c>
      <c r="J27" s="2"/>
    </row>
    <row r="28" spans="1:10" ht="36" customHeight="1" x14ac:dyDescent="0.25">
      <c r="A28" s="42" t="s">
        <v>20</v>
      </c>
      <c r="B28" s="46" t="s">
        <v>39</v>
      </c>
      <c r="C28" s="32" t="s">
        <v>88</v>
      </c>
      <c r="D28" s="9" t="s">
        <v>71</v>
      </c>
      <c r="E28" s="10">
        <v>10</v>
      </c>
      <c r="F28" s="10"/>
      <c r="G28" s="10"/>
      <c r="H28" s="16"/>
      <c r="I28" s="16">
        <f t="shared" si="0"/>
        <v>0</v>
      </c>
      <c r="J28" s="2"/>
    </row>
    <row r="29" spans="1:10" ht="39.75" customHeight="1" x14ac:dyDescent="0.25">
      <c r="A29" s="42" t="s">
        <v>24</v>
      </c>
      <c r="B29" s="46" t="s">
        <v>40</v>
      </c>
      <c r="C29" s="32" t="s">
        <v>89</v>
      </c>
      <c r="D29" s="9" t="s">
        <v>71</v>
      </c>
      <c r="E29" s="10">
        <v>4</v>
      </c>
      <c r="F29" s="10"/>
      <c r="G29" s="10"/>
      <c r="H29" s="16"/>
      <c r="I29" s="16">
        <f t="shared" si="0"/>
        <v>0</v>
      </c>
      <c r="J29" s="2"/>
    </row>
    <row r="30" spans="1:10" ht="41.25" customHeight="1" x14ac:dyDescent="0.25">
      <c r="A30" s="45" t="s">
        <v>49</v>
      </c>
      <c r="B30" s="46" t="s">
        <v>51</v>
      </c>
      <c r="C30" s="32" t="s">
        <v>90</v>
      </c>
      <c r="D30" s="9" t="s">
        <v>71</v>
      </c>
      <c r="E30" s="10">
        <v>10</v>
      </c>
      <c r="F30" s="10"/>
      <c r="G30" s="10"/>
      <c r="H30" s="16"/>
      <c r="I30" s="16">
        <f t="shared" si="0"/>
        <v>0</v>
      </c>
      <c r="J30" s="2"/>
    </row>
    <row r="31" spans="1:10" ht="24.75" customHeight="1" x14ac:dyDescent="0.25">
      <c r="A31" s="42" t="s">
        <v>50</v>
      </c>
      <c r="B31" s="46" t="s">
        <v>52</v>
      </c>
      <c r="C31" s="22" t="s">
        <v>91</v>
      </c>
      <c r="D31" s="9" t="s">
        <v>71</v>
      </c>
      <c r="E31" s="10">
        <v>1</v>
      </c>
      <c r="F31" s="10"/>
      <c r="G31" s="10"/>
      <c r="H31" s="16"/>
      <c r="I31" s="16">
        <f t="shared" si="0"/>
        <v>0</v>
      </c>
      <c r="J31" s="2"/>
    </row>
    <row r="32" spans="1:10" ht="33" customHeight="1" x14ac:dyDescent="0.25">
      <c r="A32" s="42" t="s">
        <v>53</v>
      </c>
      <c r="B32" s="46" t="s">
        <v>62</v>
      </c>
      <c r="C32" s="32" t="s">
        <v>92</v>
      </c>
      <c r="D32" s="9" t="s">
        <v>71</v>
      </c>
      <c r="E32" s="10">
        <v>5</v>
      </c>
      <c r="F32" s="10"/>
      <c r="G32" s="10"/>
      <c r="H32" s="16"/>
      <c r="I32" s="16">
        <f t="shared" si="0"/>
        <v>0</v>
      </c>
      <c r="J32" s="2"/>
    </row>
    <row r="33" spans="1:10" ht="37.5" customHeight="1" x14ac:dyDescent="0.25">
      <c r="A33" s="45" t="s">
        <v>54</v>
      </c>
      <c r="B33" s="46" t="s">
        <v>63</v>
      </c>
      <c r="C33" s="32" t="s">
        <v>93</v>
      </c>
      <c r="D33" s="9" t="s">
        <v>71</v>
      </c>
      <c r="E33" s="10">
        <v>2</v>
      </c>
      <c r="F33" s="10"/>
      <c r="G33" s="10"/>
      <c r="H33" s="16"/>
      <c r="I33" s="16">
        <f t="shared" si="0"/>
        <v>0</v>
      </c>
      <c r="J33" s="2"/>
    </row>
    <row r="34" spans="1:10" ht="41.25" customHeight="1" x14ac:dyDescent="0.25">
      <c r="A34" s="42" t="s">
        <v>55</v>
      </c>
      <c r="B34" s="46" t="s">
        <v>64</v>
      </c>
      <c r="C34" s="32" t="s">
        <v>94</v>
      </c>
      <c r="D34" s="9" t="s">
        <v>71</v>
      </c>
      <c r="E34" s="10">
        <v>3</v>
      </c>
      <c r="F34" s="10"/>
      <c r="G34" s="10"/>
      <c r="H34" s="16"/>
      <c r="I34" s="16">
        <f t="shared" si="0"/>
        <v>0</v>
      </c>
      <c r="J34" s="2"/>
    </row>
    <row r="35" spans="1:10" ht="65.25" customHeight="1" x14ac:dyDescent="0.25">
      <c r="A35" s="42" t="s">
        <v>56</v>
      </c>
      <c r="B35" s="46" t="s">
        <v>65</v>
      </c>
      <c r="C35" s="32" t="s">
        <v>95</v>
      </c>
      <c r="D35" s="9" t="s">
        <v>71</v>
      </c>
      <c r="E35" s="10">
        <v>1</v>
      </c>
      <c r="F35" s="10"/>
      <c r="G35" s="10"/>
      <c r="H35" s="16"/>
      <c r="I35" s="16">
        <f t="shared" si="0"/>
        <v>0</v>
      </c>
      <c r="J35" s="2"/>
    </row>
    <row r="36" spans="1:10" ht="24" customHeight="1" x14ac:dyDescent="0.25">
      <c r="A36" s="45" t="s">
        <v>57</v>
      </c>
      <c r="B36" s="46" t="s">
        <v>66</v>
      </c>
      <c r="C36" s="32" t="s">
        <v>96</v>
      </c>
      <c r="D36" s="9" t="s">
        <v>71</v>
      </c>
      <c r="E36" s="10">
        <v>10</v>
      </c>
      <c r="F36" s="10"/>
      <c r="G36" s="10"/>
      <c r="H36" s="16"/>
      <c r="I36" s="16">
        <f t="shared" si="0"/>
        <v>0</v>
      </c>
      <c r="J36" s="2"/>
    </row>
    <row r="37" spans="1:10" ht="32.25" customHeight="1" x14ac:dyDescent="0.25">
      <c r="A37" s="42" t="s">
        <v>58</v>
      </c>
      <c r="B37" s="46" t="s">
        <v>67</v>
      </c>
      <c r="C37" s="32" t="s">
        <v>97</v>
      </c>
      <c r="D37" s="9" t="s">
        <v>71</v>
      </c>
      <c r="E37" s="10">
        <v>5</v>
      </c>
      <c r="F37" s="10"/>
      <c r="G37" s="10"/>
      <c r="H37" s="16"/>
      <c r="I37" s="16">
        <f t="shared" si="0"/>
        <v>0</v>
      </c>
      <c r="J37" s="2"/>
    </row>
    <row r="38" spans="1:10" ht="33.75" customHeight="1" x14ac:dyDescent="0.25">
      <c r="A38" s="42" t="s">
        <v>59</v>
      </c>
      <c r="B38" s="46" t="s">
        <v>68</v>
      </c>
      <c r="C38" s="32" t="s">
        <v>97</v>
      </c>
      <c r="D38" s="9" t="s">
        <v>71</v>
      </c>
      <c r="E38" s="10">
        <v>1</v>
      </c>
      <c r="F38" s="10"/>
      <c r="G38" s="10"/>
      <c r="H38" s="16"/>
      <c r="I38" s="16">
        <f t="shared" si="0"/>
        <v>0</v>
      </c>
      <c r="J38" s="2"/>
    </row>
    <row r="39" spans="1:10" ht="38.25" customHeight="1" x14ac:dyDescent="0.25">
      <c r="A39" s="45" t="s">
        <v>60</v>
      </c>
      <c r="B39" s="46" t="s">
        <v>69</v>
      </c>
      <c r="C39" s="32" t="s">
        <v>98</v>
      </c>
      <c r="D39" s="9" t="s">
        <v>71</v>
      </c>
      <c r="E39" s="10">
        <v>5</v>
      </c>
      <c r="F39" s="10"/>
      <c r="G39" s="10"/>
      <c r="H39" s="16"/>
      <c r="I39" s="16">
        <f t="shared" si="0"/>
        <v>0</v>
      </c>
      <c r="J39" s="2"/>
    </row>
    <row r="40" spans="1:10" ht="30" customHeight="1" x14ac:dyDescent="0.25">
      <c r="A40" s="42" t="s">
        <v>61</v>
      </c>
      <c r="B40" s="46" t="s">
        <v>70</v>
      </c>
      <c r="C40" s="32" t="s">
        <v>99</v>
      </c>
      <c r="D40" s="9" t="s">
        <v>71</v>
      </c>
      <c r="E40" s="10">
        <v>2</v>
      </c>
      <c r="F40" s="10"/>
      <c r="G40" s="10"/>
      <c r="H40" s="16"/>
      <c r="I40" s="16">
        <f t="shared" si="0"/>
        <v>0</v>
      </c>
      <c r="J40" s="2"/>
    </row>
    <row r="41" spans="1:10" ht="19.5" customHeight="1" x14ac:dyDescent="0.25">
      <c r="A41" s="54" t="s">
        <v>12</v>
      </c>
      <c r="B41" s="55"/>
      <c r="C41" s="55"/>
      <c r="D41" s="55"/>
      <c r="E41" s="55"/>
      <c r="F41" s="55"/>
      <c r="G41" s="55"/>
      <c r="H41" s="56"/>
      <c r="I41" s="17">
        <f>SUM(I15:I40)</f>
        <v>0</v>
      </c>
    </row>
    <row r="42" spans="1:10" ht="19.5" customHeight="1" x14ac:dyDescent="0.25">
      <c r="A42" s="57" t="s">
        <v>9</v>
      </c>
      <c r="B42" s="58"/>
      <c r="C42" s="58"/>
      <c r="D42" s="58"/>
      <c r="E42" s="58"/>
      <c r="F42" s="58"/>
      <c r="G42" s="58"/>
      <c r="H42" s="59"/>
      <c r="I42" s="18">
        <f>I41*0.2</f>
        <v>0</v>
      </c>
    </row>
    <row r="43" spans="1:10" ht="19.5" customHeight="1" x14ac:dyDescent="0.25">
      <c r="A43" s="57" t="s">
        <v>11</v>
      </c>
      <c r="B43" s="58"/>
      <c r="C43" s="58"/>
      <c r="D43" s="58"/>
      <c r="E43" s="58"/>
      <c r="F43" s="58"/>
      <c r="G43" s="58"/>
      <c r="H43" s="59"/>
      <c r="I43" s="19">
        <f>SUM(I41:I42)</f>
        <v>0</v>
      </c>
    </row>
    <row r="44" spans="1:10" ht="19.5" customHeight="1" x14ac:dyDescent="0.25">
      <c r="A44" s="22"/>
      <c r="B44" s="22"/>
      <c r="C44" s="22"/>
      <c r="D44" s="22"/>
      <c r="E44" s="22"/>
      <c r="F44" s="22"/>
      <c r="G44" s="22"/>
      <c r="H44" s="22"/>
      <c r="I44" s="23"/>
    </row>
    <row r="45" spans="1:10" ht="19.5" customHeight="1" x14ac:dyDescent="0.25">
      <c r="A45" s="22"/>
      <c r="B45" s="22"/>
      <c r="C45" s="22"/>
      <c r="D45" s="22"/>
      <c r="E45" s="22"/>
      <c r="F45" s="22"/>
      <c r="G45" s="22"/>
      <c r="H45" s="22"/>
      <c r="I45" s="23"/>
    </row>
    <row r="46" spans="1:10" ht="19.5" customHeight="1" x14ac:dyDescent="0.25">
      <c r="A46" s="22"/>
      <c r="B46" s="22"/>
      <c r="C46" s="22"/>
      <c r="D46" s="22"/>
      <c r="E46" s="22"/>
      <c r="F46" s="22"/>
      <c r="G46" s="22"/>
      <c r="H46" s="22"/>
      <c r="I46" s="23"/>
    </row>
    <row r="47" spans="1:10" ht="19.5" customHeight="1" x14ac:dyDescent="0.25">
      <c r="A47" s="4"/>
      <c r="B47" s="4"/>
      <c r="C47" s="4"/>
      <c r="D47" s="4"/>
      <c r="E47" s="25" t="s">
        <v>41</v>
      </c>
      <c r="F47" s="4"/>
      <c r="G47" s="4"/>
      <c r="H47" s="22"/>
      <c r="I47" s="23"/>
    </row>
    <row r="48" spans="1:10" x14ac:dyDescent="0.25">
      <c r="A48" s="26" t="s">
        <v>47</v>
      </c>
      <c r="B48" s="26"/>
      <c r="C48" s="4"/>
      <c r="D48" s="4"/>
      <c r="E48" s="24" t="s">
        <v>48</v>
      </c>
      <c r="F48" s="4"/>
      <c r="G48" s="4"/>
      <c r="H48" s="11"/>
      <c r="I48" s="11"/>
      <c r="J48" s="2"/>
    </row>
    <row r="49" spans="1:10" x14ac:dyDescent="0.25">
      <c r="A49" s="27" t="s">
        <v>10</v>
      </c>
      <c r="B49" s="27"/>
      <c r="C49" s="4"/>
      <c r="D49" s="28"/>
      <c r="E49" s="28"/>
      <c r="F49" s="28"/>
      <c r="G49" s="28"/>
      <c r="H49" s="4"/>
      <c r="I49" s="12"/>
      <c r="J49" s="2"/>
    </row>
    <row r="50" spans="1:10" x14ac:dyDescent="0.25">
      <c r="A50" s="21"/>
      <c r="B50" s="13"/>
      <c r="C50" s="4"/>
      <c r="D50" s="4"/>
      <c r="E50" s="20"/>
      <c r="F50" s="4"/>
      <c r="G50" s="4"/>
      <c r="H50" s="4"/>
      <c r="I50" s="4"/>
      <c r="J50" s="2"/>
    </row>
    <row r="51" spans="1:10" x14ac:dyDescent="0.25">
      <c r="A51" s="14"/>
      <c r="B51" s="14"/>
      <c r="C51" s="4"/>
      <c r="D51" s="12"/>
      <c r="E51" s="12"/>
      <c r="F51" s="12"/>
      <c r="G51" s="12"/>
      <c r="H51" s="12"/>
      <c r="I51" s="12"/>
      <c r="J51" s="2"/>
    </row>
    <row r="52" spans="1:10" x14ac:dyDescent="0.25">
      <c r="A52" s="14"/>
      <c r="B52" s="14"/>
      <c r="C52" s="4"/>
      <c r="D52" s="12"/>
      <c r="E52" s="12"/>
      <c r="F52" s="12"/>
      <c r="G52" s="12"/>
      <c r="H52" s="12"/>
      <c r="I52" s="12"/>
    </row>
    <row r="53" spans="1:10" x14ac:dyDescent="0.25">
      <c r="A53" s="12"/>
      <c r="B53" s="12"/>
      <c r="C53" s="14"/>
      <c r="D53" s="12"/>
      <c r="E53" s="12"/>
      <c r="F53" s="12"/>
      <c r="G53" s="12"/>
      <c r="H53" s="12"/>
      <c r="I53" s="12"/>
    </row>
    <row r="54" spans="1:10" x14ac:dyDescent="0.25">
      <c r="A54" s="12"/>
      <c r="B54" s="12"/>
      <c r="C54" s="12"/>
      <c r="H54" s="4"/>
      <c r="I54" s="12"/>
    </row>
    <row r="55" spans="1:10" x14ac:dyDescent="0.25">
      <c r="A55" s="12"/>
      <c r="B55" s="12"/>
      <c r="C55" s="12"/>
      <c r="H55" s="4"/>
      <c r="I55" s="12"/>
    </row>
    <row r="60" spans="1:10" x14ac:dyDescent="0.25">
      <c r="C60" s="2"/>
    </row>
  </sheetData>
  <mergeCells count="10">
    <mergeCell ref="A7:H7"/>
    <mergeCell ref="A41:H41"/>
    <mergeCell ref="A42:H42"/>
    <mergeCell ref="A43:H43"/>
    <mergeCell ref="A8:C8"/>
    <mergeCell ref="A10:C10"/>
    <mergeCell ref="A9:C9"/>
    <mergeCell ref="D8:I8"/>
    <mergeCell ref="D9:I9"/>
    <mergeCell ref="D10:I10"/>
  </mergeCells>
  <phoneticPr fontId="10" type="noConversion"/>
  <pageMargins left="0.70866141732283472" right="0.31496062992125984" top="0.74803149606299213" bottom="0.55118110236220474" header="0.31496062992125984" footer="0.31496062992125984"/>
  <pageSetup paperSize="8" scale="73" fitToHeight="5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Hárok1!_Hlk120610587</vt:lpstr>
      <vt:lpstr>Hárok1!_Hlk120610642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2024-10-14T12:45:52Z</cp:lastPrinted>
  <dcterms:created xsi:type="dcterms:W3CDTF">2015-06-05T18:19:34Z</dcterms:created>
  <dcterms:modified xsi:type="dcterms:W3CDTF">2024-10-29T08:17:14Z</dcterms:modified>
</cp:coreProperties>
</file>