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DS\1000\10300\1220\2024 SUTAZE NDS\29 Montáž, demontáž a prenájom protisnehových zábran a drevených bariér\6 - Podpis SP\"/>
    </mc:Choice>
  </mc:AlternateContent>
  <bookViews>
    <workbookView xWindow="0" yWindow="0" windowWidth="13560" windowHeight="8580" activeTab="1"/>
  </bookViews>
  <sheets>
    <sheet name="Príloha č. 2 k časti B.2 " sheetId="1" r:id="rId1"/>
    <sheet name="Príloha č. 2 k časti A.2" sheetId="2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L13" i="1"/>
  <c r="F13" i="1"/>
  <c r="R12" i="1"/>
  <c r="L12" i="1"/>
  <c r="F12" i="1"/>
  <c r="G15" i="1" l="1"/>
  <c r="G16" i="1" s="1"/>
  <c r="G17" i="1" s="1"/>
  <c r="B8" i="2" l="1"/>
  <c r="C8" i="2" s="1"/>
  <c r="D8" i="2" s="1"/>
</calcChain>
</file>

<file path=xl/sharedStrings.xml><?xml version="1.0" encoding="utf-8"?>
<sst xmlns="http://schemas.openxmlformats.org/spreadsheetml/2006/main" count="42" uniqueCount="35">
  <si>
    <t>Špecifikácia ceny časť 2. Región II.</t>
  </si>
  <si>
    <t>Región II.</t>
  </si>
  <si>
    <t xml:space="preserve">Montáž, demontáž a prenájom protisnehových zábran a drevených bariér </t>
  </si>
  <si>
    <t>Prenájom</t>
  </si>
  <si>
    <t>Montáž</t>
  </si>
  <si>
    <t>Demontáž</t>
  </si>
  <si>
    <t>množstvo (bm)</t>
  </si>
  <si>
    <t>Zimné obdobie        4 roky    (600 dní)</t>
  </si>
  <si>
    <t>Jedn. cena za 1 bm / 1 deň v € bez DPH</t>
  </si>
  <si>
    <t>celková cena bez DPH</t>
  </si>
  <si>
    <t>4 roky (4-krát za celé obdobie)</t>
  </si>
  <si>
    <t>Jedn. cena za 1 bm v € bez DPH</t>
  </si>
  <si>
    <t>Protisnehové zábrany</t>
  </si>
  <si>
    <t>Drevené bariéry</t>
  </si>
  <si>
    <t>Cena celkom pre Región II. bez DPH</t>
  </si>
  <si>
    <t>DPH 20%</t>
  </si>
  <si>
    <t>Cena celkom pre Región II. s DPH</t>
  </si>
  <si>
    <t>Dátum: ..............................................</t>
  </si>
  <si>
    <t>.............................................................................</t>
  </si>
  <si>
    <t>Podpis oprávnenej osoby uchádzača</t>
  </si>
  <si>
    <t>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</si>
  <si>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</si>
  <si>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</si>
  <si>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</si>
  <si>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</si>
  <si>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</si>
  <si>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</si>
  <si>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</si>
  <si>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</si>
  <si>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...........................................................</t>
  </si>
  <si>
    <t xml:space="preserve">Podpis oprávnenej osoby uchádzača
</t>
  </si>
  <si>
    <t>*uchádzač označí či je alebo nie je platiteľom DPH.</t>
  </si>
  <si>
    <t>Príloha č. 2 k časti A.2 SP</t>
  </si>
  <si>
    <t>pre časť 2 región II.</t>
  </si>
  <si>
    <t>Príloha č. 2 k časti B.2 SP
(zároveň príloha č. 4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</si>
</sst>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Protection="1"/>
    <xf numFmtId="3" fontId="1" fillId="2" borderId="8" xfId="0" applyNumberFormat="1" applyFont="1" applyFill="1" applyBorder="1" applyAlignment="1" applyProtection="1">
      <alignment horizontal="center" vertical="center" wrapText="1"/>
    </xf>
    <xf numFmtId="3" fontId="1" fillId="0" borderId="8" xfId="0" applyNumberFormat="1" applyFont="1" applyBorder="1" applyAlignment="1" applyProtection="1">
      <alignment horizontal="center" vertical="center" wrapText="1"/>
    </xf>
    <xf numFmtId="3" fontId="1" fillId="0" borderId="8" xfId="0" applyNumberFormat="1" applyFont="1" applyBorder="1" applyAlignment="1" applyProtection="1">
      <alignment horizontal="right" vertical="center" wrapText="1"/>
    </xf>
    <xf numFmtId="3" fontId="1" fillId="2" borderId="9" xfId="0" applyNumberFormat="1" applyFont="1" applyFill="1" applyBorder="1" applyAlignment="1" applyProtection="1">
      <alignment horizontal="center" vertical="center" wrapText="1"/>
    </xf>
    <xf numFmtId="3" fontId="1" fillId="0" borderId="11" xfId="0" applyNumberFormat="1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center" wrapText="1"/>
    </xf>
    <xf numFmtId="0" fontId="0" fillId="0" borderId="0" xfId="0" applyFill="1" applyProtection="1"/>
    <xf numFmtId="0" fontId="6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</xf>
    <xf numFmtId="3" fontId="1" fillId="0" borderId="1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164" fontId="2" fillId="0" borderId="8" xfId="0" applyNumberFormat="1" applyFont="1" applyBorder="1" applyAlignment="1" applyProtection="1">
      <alignment wrapText="1"/>
    </xf>
    <xf numFmtId="164" fontId="2" fillId="4" borderId="17" xfId="0" applyNumberFormat="1" applyFont="1" applyFill="1" applyBorder="1" applyAlignment="1" applyProtection="1">
      <alignment wrapText="1"/>
    </xf>
    <xf numFmtId="164" fontId="2" fillId="4" borderId="8" xfId="0" applyNumberFormat="1" applyFont="1" applyFill="1" applyBorder="1" applyAlignment="1" applyProtection="1">
      <alignment wrapText="1"/>
    </xf>
    <xf numFmtId="3" fontId="1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2" fillId="0" borderId="0" xfId="0" applyFont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wrapText="1"/>
    </xf>
    <xf numFmtId="164" fontId="1" fillId="0" borderId="9" xfId="0" applyNumberFormat="1" applyFont="1" applyBorder="1" applyAlignment="1" applyProtection="1">
      <alignment horizontal="center" vertical="center" wrapText="1"/>
    </xf>
    <xf numFmtId="164" fontId="1" fillId="0" borderId="1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1" fillId="0" borderId="7" xfId="0" applyNumberFormat="1" applyFont="1" applyBorder="1" applyAlignment="1" applyProtection="1">
      <alignment horizontal="center" vertical="center" wrapText="1"/>
    </xf>
    <xf numFmtId="4" fontId="1" fillId="3" borderId="9" xfId="0" applyNumberFormat="1" applyFont="1" applyFill="1" applyBorder="1" applyAlignment="1" applyProtection="1">
      <alignment vertical="center" wrapText="1"/>
      <protection locked="0"/>
    </xf>
    <xf numFmtId="4" fontId="1" fillId="3" borderId="10" xfId="0" applyNumberFormat="1" applyFont="1" applyFill="1" applyBorder="1" applyAlignment="1" applyProtection="1">
      <alignment vertical="center" wrapText="1"/>
      <protection locked="0"/>
    </xf>
    <xf numFmtId="4" fontId="1" fillId="3" borderId="0" xfId="0" applyNumberFormat="1" applyFont="1" applyFill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44" fontId="6" fillId="0" borderId="15" xfId="1" applyFont="1" applyFill="1" applyBorder="1" applyAlignment="1" applyProtection="1">
      <alignment horizontal="right" vertical="center" wrapText="1"/>
    </xf>
    <xf numFmtId="44" fontId="6" fillId="0" borderId="11" xfId="1" applyFont="1" applyFill="1" applyBorder="1" applyAlignment="1" applyProtection="1">
      <alignment horizontal="right" vertical="center" wrapText="1"/>
    </xf>
    <xf numFmtId="44" fontId="6" fillId="0" borderId="15" xfId="1" applyFont="1" applyBorder="1" applyAlignment="1" applyProtection="1">
      <alignment horizontal="right" vertical="center" wrapText="1"/>
    </xf>
    <xf numFmtId="44" fontId="6" fillId="0" borderId="11" xfId="1" applyFont="1" applyBorder="1" applyAlignment="1" applyProtection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view="pageBreakPreview" zoomScale="60" zoomScaleNormal="85" workbookViewId="0">
      <selection activeCell="H31" sqref="H31"/>
    </sheetView>
  </sheetViews>
  <sheetFormatPr defaultRowHeight="15" x14ac:dyDescent="0.25"/>
  <cols>
    <col min="1" max="1" width="9.140625" style="1"/>
    <col min="2" max="2" width="11.140625" style="1" customWidth="1"/>
    <col min="3" max="3" width="9.85546875" style="1" customWidth="1"/>
    <col min="4" max="4" width="17.5703125" style="1" customWidth="1"/>
    <col min="5" max="5" width="18.7109375" style="1" customWidth="1"/>
    <col min="6" max="6" width="9.140625" style="1"/>
    <col min="7" max="7" width="18.42578125" style="1" customWidth="1"/>
    <col min="8" max="8" width="9.7109375" style="1" customWidth="1"/>
    <col min="9" max="9" width="13.5703125" style="1" customWidth="1"/>
    <col min="10" max="13" width="9.140625" style="1"/>
    <col min="14" max="14" width="9.85546875" style="1" customWidth="1"/>
    <col min="15" max="15" width="12.5703125" style="1" customWidth="1"/>
    <col min="16" max="16384" width="9.140625" style="1"/>
  </cols>
  <sheetData>
    <row r="1" spans="1:19" ht="15.75" customHeight="1" x14ac:dyDescent="0.25">
      <c r="A1" s="32"/>
      <c r="B1" s="32"/>
      <c r="C1" s="32"/>
      <c r="D1" s="32"/>
      <c r="E1" s="32"/>
      <c r="F1" s="45"/>
      <c r="G1" s="45"/>
      <c r="H1" s="45"/>
      <c r="I1" s="45"/>
      <c r="J1" s="45"/>
      <c r="K1" s="45"/>
      <c r="L1" s="45"/>
      <c r="M1" s="45"/>
      <c r="N1" s="45"/>
      <c r="O1" s="39"/>
      <c r="P1" s="68" t="s">
        <v>34</v>
      </c>
      <c r="Q1" s="68"/>
      <c r="R1" s="68"/>
      <c r="S1" s="68"/>
    </row>
    <row r="2" spans="1:19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68"/>
      <c r="Q2" s="68"/>
      <c r="R2" s="68"/>
      <c r="S2" s="68"/>
    </row>
    <row r="3" spans="1:19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5.75" x14ac:dyDescent="0.2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5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6.5" thickBo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15.75" customHeight="1" x14ac:dyDescent="0.25">
      <c r="A7" s="47" t="s">
        <v>1</v>
      </c>
      <c r="B7" s="48"/>
      <c r="C7" s="53" t="s"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</row>
    <row r="8" spans="1:19" ht="15.75" thickBot="1" x14ac:dyDescent="0.3">
      <c r="A8" s="49"/>
      <c r="B8" s="50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8"/>
    </row>
    <row r="9" spans="1:19" ht="15.75" thickBot="1" x14ac:dyDescent="0.3">
      <c r="A9" s="49"/>
      <c r="B9" s="50"/>
      <c r="C9" s="59" t="s">
        <v>3</v>
      </c>
      <c r="D9" s="59"/>
      <c r="E9" s="59"/>
      <c r="F9" s="59"/>
      <c r="G9" s="59"/>
      <c r="H9" s="60" t="s">
        <v>4</v>
      </c>
      <c r="I9" s="61"/>
      <c r="J9" s="61"/>
      <c r="K9" s="61"/>
      <c r="L9" s="61"/>
      <c r="M9" s="62"/>
      <c r="N9" s="59" t="s">
        <v>5</v>
      </c>
      <c r="O9" s="59"/>
      <c r="P9" s="59"/>
      <c r="Q9" s="59"/>
      <c r="R9" s="59"/>
      <c r="S9" s="63"/>
    </row>
    <row r="10" spans="1:19" ht="15.75" customHeight="1" x14ac:dyDescent="0.25">
      <c r="A10" s="49"/>
      <c r="B10" s="50"/>
      <c r="C10" s="64" t="s">
        <v>6</v>
      </c>
      <c r="D10" s="66" t="s">
        <v>7</v>
      </c>
      <c r="E10" s="64" t="s">
        <v>8</v>
      </c>
      <c r="F10" s="71" t="s">
        <v>9</v>
      </c>
      <c r="G10" s="72"/>
      <c r="H10" s="82" t="s">
        <v>6</v>
      </c>
      <c r="I10" s="83" t="s">
        <v>10</v>
      </c>
      <c r="J10" s="71" t="s">
        <v>11</v>
      </c>
      <c r="K10" s="72"/>
      <c r="L10" s="71" t="s">
        <v>9</v>
      </c>
      <c r="M10" s="72"/>
      <c r="N10" s="64" t="s">
        <v>6</v>
      </c>
      <c r="O10" s="64" t="s">
        <v>10</v>
      </c>
      <c r="P10" s="71" t="s">
        <v>11</v>
      </c>
      <c r="Q10" s="72"/>
      <c r="R10" s="71" t="s">
        <v>9</v>
      </c>
      <c r="S10" s="72"/>
    </row>
    <row r="11" spans="1:19" ht="26.25" customHeight="1" thickBot="1" x14ac:dyDescent="0.3">
      <c r="A11" s="51"/>
      <c r="B11" s="52"/>
      <c r="C11" s="65"/>
      <c r="D11" s="67"/>
      <c r="E11" s="65"/>
      <c r="F11" s="73"/>
      <c r="G11" s="74"/>
      <c r="H11" s="65"/>
      <c r="I11" s="84"/>
      <c r="J11" s="73"/>
      <c r="K11" s="74"/>
      <c r="L11" s="73"/>
      <c r="M11" s="74"/>
      <c r="N11" s="65"/>
      <c r="O11" s="65"/>
      <c r="P11" s="73"/>
      <c r="Q11" s="74"/>
      <c r="R11" s="73"/>
      <c r="S11" s="74"/>
    </row>
    <row r="12" spans="1:19" ht="15.75" thickBot="1" x14ac:dyDescent="0.3">
      <c r="A12" s="75" t="s">
        <v>12</v>
      </c>
      <c r="B12" s="76"/>
      <c r="C12" s="29">
        <v>27300</v>
      </c>
      <c r="D12" s="2">
        <v>600</v>
      </c>
      <c r="E12" s="43"/>
      <c r="F12" s="77">
        <f>C12*D12*E12</f>
        <v>0</v>
      </c>
      <c r="G12" s="78"/>
      <c r="H12" s="23">
        <v>27300</v>
      </c>
      <c r="I12" s="3">
        <v>4</v>
      </c>
      <c r="J12" s="79"/>
      <c r="K12" s="80"/>
      <c r="L12" s="77">
        <f>ROUND(H12*J12*I12,2)</f>
        <v>0</v>
      </c>
      <c r="M12" s="77"/>
      <c r="N12" s="3">
        <v>27300</v>
      </c>
      <c r="O12" s="3">
        <v>4</v>
      </c>
      <c r="P12" s="81"/>
      <c r="Q12" s="81"/>
      <c r="R12" s="69">
        <f>ROUND(N12*P12*O12,2)</f>
        <v>0</v>
      </c>
      <c r="S12" s="70"/>
    </row>
    <row r="13" spans="1:19" ht="15.75" thickBot="1" x14ac:dyDescent="0.3">
      <c r="A13" s="85" t="s">
        <v>13</v>
      </c>
      <c r="B13" s="86"/>
      <c r="C13" s="4">
        <v>4302</v>
      </c>
      <c r="D13" s="5">
        <v>600</v>
      </c>
      <c r="E13" s="43"/>
      <c r="F13" s="69">
        <f>C13*D13*E13</f>
        <v>0</v>
      </c>
      <c r="G13" s="70"/>
      <c r="H13" s="7">
        <v>4302</v>
      </c>
      <c r="I13" s="6">
        <v>4</v>
      </c>
      <c r="J13" s="79"/>
      <c r="K13" s="80"/>
      <c r="L13" s="69">
        <f>ROUND(H13*J13*I13,2)</f>
        <v>0</v>
      </c>
      <c r="M13" s="70"/>
      <c r="N13" s="7">
        <v>4302</v>
      </c>
      <c r="O13" s="6">
        <v>4</v>
      </c>
      <c r="P13" s="79"/>
      <c r="Q13" s="80"/>
      <c r="R13" s="69">
        <f>ROUND(N13*P13*O13,2)</f>
        <v>0</v>
      </c>
      <c r="S13" s="70"/>
    </row>
    <row r="14" spans="1:19" ht="15.75" thickBo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5.75" thickBot="1" x14ac:dyDescent="0.3">
      <c r="A15" s="89" t="s">
        <v>14</v>
      </c>
      <c r="B15" s="90"/>
      <c r="C15" s="90"/>
      <c r="D15" s="90"/>
      <c r="E15" s="90"/>
      <c r="F15" s="90"/>
      <c r="G15" s="26">
        <f>F12+L12+R12+F13+L13+R13</f>
        <v>0</v>
      </c>
      <c r="H15" s="24"/>
      <c r="I15" s="8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5.75" thickBot="1" x14ac:dyDescent="0.3">
      <c r="A16" s="91" t="s">
        <v>15</v>
      </c>
      <c r="B16" s="92"/>
      <c r="C16" s="92"/>
      <c r="D16" s="92"/>
      <c r="E16" s="92"/>
      <c r="F16" s="93"/>
      <c r="G16" s="27">
        <f>G15*20%</f>
        <v>0</v>
      </c>
      <c r="H16" s="25"/>
      <c r="I16" s="9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15.75" thickBot="1" x14ac:dyDescent="0.3">
      <c r="A17" s="94" t="s">
        <v>16</v>
      </c>
      <c r="B17" s="95"/>
      <c r="C17" s="95"/>
      <c r="D17" s="95"/>
      <c r="E17" s="95"/>
      <c r="F17" s="95"/>
      <c r="G17" s="28">
        <f>SUM(G15:H16)</f>
        <v>0</v>
      </c>
      <c r="H17" s="25"/>
      <c r="I17" s="9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x14ac:dyDescent="0.25">
      <c r="A18" s="33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19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</row>
    <row r="20" spans="1:19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x14ac:dyDescent="0.25">
      <c r="A23" s="44" t="s">
        <v>17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x14ac:dyDescent="0.25">
      <c r="A24" s="38"/>
      <c r="B24" s="38"/>
      <c r="C24" s="38"/>
      <c r="D24" s="38"/>
      <c r="E24" s="38"/>
      <c r="F24" s="3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38"/>
      <c r="S24" s="38"/>
    </row>
    <row r="25" spans="1:19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42" t="s">
        <v>18</v>
      </c>
      <c r="Q26" s="41"/>
      <c r="R26" s="41"/>
      <c r="S26" s="41"/>
    </row>
    <row r="27" spans="1:19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42" t="s">
        <v>19</v>
      </c>
      <c r="Q27" s="41"/>
      <c r="R27" s="41"/>
      <c r="S27" s="41"/>
    </row>
    <row r="28" spans="1:1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</sheetData>
  <sheetProtection algorithmName="SHA-512" hashValue="fKV2+l7qTs3tRgxSFTlj+CACeL+Az0NvVMwVpx4lQTcSgO2SVKOmNfU9o7lHAyYoaUAPRqjpoBCTEuT99IH0tQ==" saltValue="fW2CPinBpTn0TEYYpW1X9A==" spinCount="100000" sheet="1" objects="1" scenarios="1"/>
  <mergeCells count="37">
    <mergeCell ref="A19:S21"/>
    <mergeCell ref="G24:Q24"/>
    <mergeCell ref="A15:F15"/>
    <mergeCell ref="A16:F16"/>
    <mergeCell ref="A17:F17"/>
    <mergeCell ref="A13:B13"/>
    <mergeCell ref="F13:G13"/>
    <mergeCell ref="J13:K13"/>
    <mergeCell ref="L13:M13"/>
    <mergeCell ref="P13:Q13"/>
    <mergeCell ref="R13:S13"/>
    <mergeCell ref="O10:O11"/>
    <mergeCell ref="P10:Q11"/>
    <mergeCell ref="R10:S11"/>
    <mergeCell ref="A12:B12"/>
    <mergeCell ref="F12:G12"/>
    <mergeCell ref="J12:K12"/>
    <mergeCell ref="L12:M12"/>
    <mergeCell ref="P12:Q12"/>
    <mergeCell ref="R12:S12"/>
    <mergeCell ref="F10:G11"/>
    <mergeCell ref="H10:H11"/>
    <mergeCell ref="I10:I11"/>
    <mergeCell ref="J10:K11"/>
    <mergeCell ref="L10:M11"/>
    <mergeCell ref="N10:N11"/>
    <mergeCell ref="F1:N1"/>
    <mergeCell ref="A4:S4"/>
    <mergeCell ref="A7:B11"/>
    <mergeCell ref="C7:S8"/>
    <mergeCell ref="C9:G9"/>
    <mergeCell ref="H9:M9"/>
    <mergeCell ref="N9:S9"/>
    <mergeCell ref="C10:C11"/>
    <mergeCell ref="D10:D11"/>
    <mergeCell ref="E10:E11"/>
    <mergeCell ref="P1:S2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zoomScale="60" zoomScaleNormal="100" workbookViewId="0">
      <selection activeCell="B26" sqref="B26"/>
    </sheetView>
  </sheetViews>
  <sheetFormatPr defaultRowHeight="15" x14ac:dyDescent="0.25"/>
  <cols>
    <col min="1" max="1" width="31.42578125" style="1" customWidth="1"/>
    <col min="2" max="2" width="25.42578125" style="1" customWidth="1"/>
    <col min="3" max="4" width="25.7109375" style="1" customWidth="1"/>
    <col min="5" max="16384" width="9.140625" style="1"/>
  </cols>
  <sheetData>
    <row r="1" spans="1:4" x14ac:dyDescent="0.25">
      <c r="C1" s="10"/>
      <c r="D1" s="13" t="s">
        <v>32</v>
      </c>
    </row>
    <row r="2" spans="1:4" x14ac:dyDescent="0.25">
      <c r="A2" s="11"/>
      <c r="B2" s="12"/>
      <c r="C2" s="12"/>
      <c r="D2" s="13"/>
    </row>
    <row r="3" spans="1:4" ht="18.75" x14ac:dyDescent="0.25">
      <c r="A3" s="100" t="s">
        <v>20</v>
      </c>
      <c r="B3" s="100"/>
      <c r="C3" s="100"/>
      <c r="D3" s="100"/>
    </row>
    <row r="4" spans="1:4" ht="18.75" x14ac:dyDescent="0.25">
      <c r="A4" s="31"/>
      <c r="B4" s="35" t="s">
        <v>33</v>
      </c>
      <c r="C4" s="31"/>
      <c r="D4" s="31"/>
    </row>
    <row r="5" spans="1:4" x14ac:dyDescent="0.25">
      <c r="A5" s="101" t="s">
        <v>2</v>
      </c>
      <c r="B5" s="101"/>
      <c r="C5" s="101"/>
      <c r="D5" s="101"/>
    </row>
    <row r="6" spans="1:4" ht="15.75" thickBot="1" x14ac:dyDescent="0.3">
      <c r="A6" s="36"/>
      <c r="B6" s="36"/>
      <c r="C6" s="36"/>
      <c r="D6" s="36"/>
    </row>
    <row r="7" spans="1:4" ht="15.75" thickBot="1" x14ac:dyDescent="0.3">
      <c r="A7" s="14" t="s">
        <v>21</v>
      </c>
      <c r="B7" s="15" t="s">
        <v>22</v>
      </c>
      <c r="C7" s="15" t="s">
        <v>23</v>
      </c>
      <c r="D7" s="15" t="s">
        <v>24</v>
      </c>
    </row>
    <row r="8" spans="1:4" x14ac:dyDescent="0.25">
      <c r="A8" s="102" t="s">
        <v>25</v>
      </c>
      <c r="B8" s="104">
        <f>'Príloha č. 2 k časti B.2 '!G15</f>
        <v>0</v>
      </c>
      <c r="C8" s="106">
        <f>B8*0.2</f>
        <v>0</v>
      </c>
      <c r="D8" s="106">
        <f>C8+B8</f>
        <v>0</v>
      </c>
    </row>
    <row r="9" spans="1:4" ht="35.25" customHeight="1" thickBot="1" x14ac:dyDescent="0.3">
      <c r="A9" s="103"/>
      <c r="B9" s="105"/>
      <c r="C9" s="107"/>
      <c r="D9" s="107"/>
    </row>
    <row r="10" spans="1:4" x14ac:dyDescent="0.25">
      <c r="A10" s="16"/>
      <c r="B10" s="17"/>
      <c r="C10" s="17"/>
      <c r="D10" s="17"/>
    </row>
    <row r="11" spans="1:4" x14ac:dyDescent="0.25">
      <c r="A11" s="18" t="s">
        <v>26</v>
      </c>
      <c r="B11" s="17"/>
      <c r="C11" s="17"/>
      <c r="D11" s="17"/>
    </row>
    <row r="12" spans="1:4" x14ac:dyDescent="0.25">
      <c r="A12" s="96" t="s">
        <v>27</v>
      </c>
      <c r="B12" s="96"/>
      <c r="C12" s="96"/>
      <c r="D12" s="96"/>
    </row>
    <row r="13" spans="1:4" x14ac:dyDescent="0.25">
      <c r="B13" s="17"/>
      <c r="C13" s="17"/>
      <c r="D13" s="17"/>
    </row>
    <row r="14" spans="1:4" x14ac:dyDescent="0.25">
      <c r="A14" s="30"/>
      <c r="B14" s="19"/>
      <c r="C14" s="19"/>
      <c r="D14" s="19"/>
    </row>
    <row r="15" spans="1:4" x14ac:dyDescent="0.25">
      <c r="A15" s="20"/>
      <c r="B15" s="21"/>
      <c r="C15" s="19"/>
      <c r="D15" s="19"/>
    </row>
    <row r="16" spans="1:4" x14ac:dyDescent="0.25">
      <c r="A16" s="97" t="s">
        <v>28</v>
      </c>
      <c r="B16" s="97"/>
      <c r="C16" s="19"/>
      <c r="D16" s="19"/>
    </row>
    <row r="17" spans="1:4" x14ac:dyDescent="0.25">
      <c r="A17" s="18"/>
      <c r="B17" s="17"/>
      <c r="C17" s="19"/>
      <c r="D17" s="19"/>
    </row>
    <row r="18" spans="1:4" ht="12.75" customHeight="1" x14ac:dyDescent="0.25">
      <c r="A18" s="18"/>
      <c r="B18" s="17"/>
      <c r="C18" s="98" t="s">
        <v>29</v>
      </c>
      <c r="D18" s="98"/>
    </row>
    <row r="19" spans="1:4" ht="25.5" customHeight="1" x14ac:dyDescent="0.25">
      <c r="A19" s="18"/>
      <c r="B19" s="17"/>
      <c r="C19" s="99" t="s">
        <v>30</v>
      </c>
      <c r="D19" s="98"/>
    </row>
    <row r="20" spans="1:4" x14ac:dyDescent="0.25">
      <c r="A20" s="18"/>
      <c r="B20" s="17"/>
      <c r="C20" s="17"/>
      <c r="D20" s="17"/>
    </row>
    <row r="21" spans="1:4" x14ac:dyDescent="0.25">
      <c r="A21" s="12"/>
      <c r="B21" s="12"/>
      <c r="C21" s="12"/>
      <c r="D21" s="12"/>
    </row>
    <row r="22" spans="1:4" x14ac:dyDescent="0.25">
      <c r="A22" s="22" t="s">
        <v>31</v>
      </c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</sheetData>
  <sheetProtection algorithmName="SHA-512" hashValue="/Po3FkCuRyeiDaFiyD93MHwsZ76AYPHtuJ6mTjsa3yshYrwGbrHiYx8hBiVCa/6uvzXLbqGkBESFQHTDIpbrEQ==" saltValue="67qWi9bLgE7rXkGL+C5m7Q==" spinCount="100000" sheet="1" objects="1" scenarios="1"/>
  <mergeCells count="10">
    <mergeCell ref="A12:D12"/>
    <mergeCell ref="A16:B16"/>
    <mergeCell ref="C18:D18"/>
    <mergeCell ref="C19:D19"/>
    <mergeCell ref="A3:D3"/>
    <mergeCell ref="A5:D5"/>
    <mergeCell ref="A8:A9"/>
    <mergeCell ref="B8:B9"/>
    <mergeCell ref="C8:C9"/>
    <mergeCell ref="D8:D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2 k časti B.2 </vt:lpstr>
      <vt:lpstr>Príloha č. 2 k časti A.2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Novotňák Martin</dc:creator>
  <cp:lastModifiedBy>Szabóová Monika</cp:lastModifiedBy>
  <cp:lastPrinted>2024-11-05T10:01:06Z</cp:lastPrinted>
  <dcterms:created xsi:type="dcterms:W3CDTF">2024-09-18T10:16:10Z</dcterms:created>
  <dcterms:modified xsi:type="dcterms:W3CDTF">2024-11-05T10:01:07Z</dcterms:modified>
</cp:coreProperties>
</file>