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480DF317-8F5F-4496-B2DD-05965347A2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3" l="1"/>
  <c r="I80" i="3"/>
  <c r="L80" i="3" s="1"/>
  <c r="I79" i="3"/>
  <c r="K79" i="3" s="1"/>
  <c r="L79" i="3" s="1"/>
  <c r="K78" i="3"/>
  <c r="I78" i="3"/>
  <c r="L78" i="3" s="1"/>
  <c r="I77" i="3"/>
  <c r="K77" i="3" s="1"/>
  <c r="L77" i="3" s="1"/>
  <c r="I76" i="3"/>
  <c r="I75" i="3"/>
  <c r="K75" i="3" s="1"/>
  <c r="L75" i="3" s="1"/>
  <c r="I74" i="3"/>
  <c r="I73" i="3"/>
  <c r="K73" i="3" s="1"/>
  <c r="L73" i="3" s="1"/>
  <c r="I72" i="3"/>
  <c r="I71" i="3"/>
  <c r="K71" i="3" s="1"/>
  <c r="L71" i="3" s="1"/>
  <c r="I70" i="3"/>
  <c r="I69" i="3"/>
  <c r="K69" i="3" s="1"/>
  <c r="L69" i="3" s="1"/>
  <c r="I68" i="3"/>
  <c r="I67" i="3"/>
  <c r="K67" i="3" s="1"/>
  <c r="L67" i="3" s="1"/>
  <c r="I66" i="3"/>
  <c r="I65" i="3"/>
  <c r="K65" i="3" s="1"/>
  <c r="L65" i="3" s="1"/>
  <c r="I64" i="3"/>
  <c r="I63" i="3"/>
  <c r="K63" i="3" s="1"/>
  <c r="L63" i="3" s="1"/>
  <c r="I62" i="3"/>
  <c r="I61" i="3"/>
  <c r="K61" i="3" s="1"/>
  <c r="L61" i="3" s="1"/>
  <c r="I60" i="3"/>
  <c r="I59" i="3"/>
  <c r="K59" i="3" s="1"/>
  <c r="L59" i="3" s="1"/>
  <c r="I58" i="3"/>
  <c r="I57" i="3"/>
  <c r="K57" i="3" s="1"/>
  <c r="L57" i="3" s="1"/>
  <c r="I56" i="3"/>
  <c r="I55" i="3"/>
  <c r="K55" i="3" s="1"/>
  <c r="L55" i="3" s="1"/>
  <c r="I52" i="3"/>
  <c r="I47" i="3"/>
  <c r="K47" i="3" s="1"/>
  <c r="L47" i="3" s="1"/>
  <c r="I42" i="3"/>
  <c r="I37" i="3"/>
  <c r="K37" i="3" s="1"/>
  <c r="L37" i="3" s="1"/>
  <c r="I32" i="3"/>
  <c r="F82" i="3" s="1"/>
  <c r="L64" i="3" l="1"/>
  <c r="L76" i="3"/>
  <c r="L52" i="3"/>
  <c r="L66" i="3"/>
  <c r="L68" i="3"/>
  <c r="L58" i="3"/>
  <c r="K32" i="3"/>
  <c r="K52" i="3"/>
  <c r="K58" i="3"/>
  <c r="K62" i="3"/>
  <c r="L62" i="3" s="1"/>
  <c r="K66" i="3"/>
  <c r="K70" i="3"/>
  <c r="L70" i="3" s="1"/>
  <c r="K74" i="3"/>
  <c r="L74" i="3" s="1"/>
  <c r="L32" i="3"/>
  <c r="K42" i="3"/>
  <c r="L42" i="3" s="1"/>
  <c r="K56" i="3"/>
  <c r="L56" i="3" s="1"/>
  <c r="K60" i="3"/>
  <c r="L60" i="3" s="1"/>
  <c r="K64" i="3"/>
  <c r="K68" i="3"/>
  <c r="K72" i="3"/>
  <c r="L72" i="3" s="1"/>
  <c r="K76" i="3"/>
  <c r="F83" i="3" l="1"/>
  <c r="B26" i="3" s="1"/>
</calcChain>
</file>

<file path=xl/sharedStrings.xml><?xml version="1.0" encoding="utf-8"?>
<sst xmlns="http://schemas.openxmlformats.org/spreadsheetml/2006/main" count="224" uniqueCount="133">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</sst>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1"/>
  <sheetViews>
    <sheetView tabSelected="1" view="pageBreakPreview" topLeftCell="A114" zoomScaleNormal="100" zoomScaleSheetLayoutView="100" workbookViewId="0">
      <selection activeCell="B115" sqref="B115:N1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117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0" t="s">
        <v>101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9" t="s">
        <v>102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8" t="s">
        <v>118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103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104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105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106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3" t="s">
        <v>119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107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773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/>
    <row r="34" spans="2:13" s="1" customFormat="1" ht="18.2" customHeight="1" x14ac:dyDescent="0.2">
      <c r="B34" s="25" t="s">
        <v>108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3859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1">
        <f>ROUND(I37+ K37,2)</f>
        <v>0</v>
      </c>
      <c r="M37" s="42"/>
    </row>
    <row r="38" spans="2:13" s="1" customFormat="1" ht="3.2" customHeight="1" x14ac:dyDescent="0.2"/>
    <row r="39" spans="2:13" s="1" customFormat="1" ht="18.2" customHeight="1" x14ac:dyDescent="0.2">
      <c r="B39" s="25" t="s">
        <v>109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2074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1">
        <f>ROUND(I42+ K42,2)</f>
        <v>0</v>
      </c>
      <c r="M42" s="42"/>
    </row>
    <row r="43" spans="2:13" s="1" customFormat="1" ht="3.2" customHeight="1" x14ac:dyDescent="0.2"/>
    <row r="44" spans="2:13" s="1" customFormat="1" ht="18.2" customHeight="1" x14ac:dyDescent="0.2">
      <c r="B44" s="25" t="s">
        <v>110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791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/>
    <row r="49" spans="2:13" s="1" customFormat="1" ht="18.2" customHeight="1" x14ac:dyDescent="0.2">
      <c r="B49" s="25" t="s">
        <v>111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7.29</v>
      </c>
      <c r="H55" s="11">
        <v>0</v>
      </c>
      <c r="I55" s="10">
        <f t="shared" ref="I55:I80" si="0">ROUND(G55* H55,2)</f>
        <v>0</v>
      </c>
      <c r="J55" s="5">
        <v>8</v>
      </c>
      <c r="K55" s="10">
        <f t="shared" ref="K55:K80" si="1">ROUND(I55* J55/100,2)</f>
        <v>0</v>
      </c>
      <c r="L55" s="41">
        <f t="shared" ref="L55:L80" si="2">ROUND(I55+ K55,2)</f>
        <v>0</v>
      </c>
      <c r="M55" s="4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9.59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1">
        <f t="shared" si="2"/>
        <v>0</v>
      </c>
      <c r="M56" s="42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3.01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1">
        <f t="shared" si="2"/>
        <v>0</v>
      </c>
      <c r="M57" s="42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40.68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1">
        <f t="shared" si="2"/>
        <v>0</v>
      </c>
      <c r="M58" s="4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44.67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1">
        <f t="shared" si="2"/>
        <v>0</v>
      </c>
      <c r="M59" s="4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28.1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15.05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1">
        <f t="shared" si="2"/>
        <v>0</v>
      </c>
      <c r="M61" s="4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43.15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1">
        <f t="shared" si="2"/>
        <v>0</v>
      </c>
      <c r="M62" s="42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1">
        <f t="shared" si="2"/>
        <v>0</v>
      </c>
      <c r="M64" s="42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1">
        <f t="shared" si="2"/>
        <v>0</v>
      </c>
      <c r="M65" s="42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38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1">
        <f t="shared" si="2"/>
        <v>0</v>
      </c>
      <c r="M66" s="4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3.53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1">
        <f t="shared" si="2"/>
        <v>0</v>
      </c>
      <c r="M67" s="4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22.09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1">
        <f t="shared" si="2"/>
        <v>0</v>
      </c>
      <c r="M68" s="4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11.13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41">
        <f t="shared" si="2"/>
        <v>0</v>
      </c>
      <c r="M69" s="42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30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41">
        <f t="shared" si="2"/>
        <v>0</v>
      </c>
      <c r="M70" s="42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50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41">
        <f t="shared" si="2"/>
        <v>0</v>
      </c>
      <c r="M71" s="42"/>
    </row>
    <row r="72" spans="2:13" s="1" customFormat="1" ht="28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41">
        <f t="shared" si="2"/>
        <v>0</v>
      </c>
      <c r="M72" s="42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18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41">
        <f t="shared" si="2"/>
        <v>0</v>
      </c>
      <c r="M73" s="4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71</v>
      </c>
      <c r="G74" s="8">
        <v>80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1">
        <f t="shared" si="2"/>
        <v>0</v>
      </c>
      <c r="M75" s="4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28</v>
      </c>
      <c r="G76" s="8">
        <v>0.6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243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67</v>
      </c>
      <c r="G78" s="8">
        <v>50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67</v>
      </c>
      <c r="G79" s="8">
        <v>10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1">
        <f t="shared" si="2"/>
        <v>0</v>
      </c>
      <c r="M79" s="4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67</v>
      </c>
      <c r="G80" s="8">
        <v>55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1">
        <f t="shared" si="2"/>
        <v>0</v>
      </c>
      <c r="M80" s="42"/>
    </row>
    <row r="81" spans="2:14" s="1" customFormat="1" ht="55.9" customHeight="1" x14ac:dyDescent="0.2"/>
    <row r="82" spans="2:14" s="1" customFormat="1" ht="21.4" customHeight="1" x14ac:dyDescent="0.2">
      <c r="B82" s="26" t="s">
        <v>99</v>
      </c>
      <c r="C82" s="26"/>
      <c r="D82" s="26"/>
      <c r="E82" s="26"/>
      <c r="F82" s="31">
        <f>ROUND(I32+I37+I42+I47+I52+I55+I56+I57+I58+I59+I60+I61+I62+I63+I64+I65+I66+I67+I68+I69+I70+I71+I72+I73+I74+I75+I76+I77+I78+I79+I80,2)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21.4" customHeight="1" x14ac:dyDescent="0.2">
      <c r="B83" s="26" t="s">
        <v>100</v>
      </c>
      <c r="C83" s="26"/>
      <c r="D83" s="26"/>
      <c r="E83" s="26"/>
      <c r="F83" s="34">
        <f>ROUND(L32+L37+L42+L47+L52+L55+L56+L57+L58+L59+L60+L61+L62+L63+L64+L65+L66+L67+L68+L69+L70+L71+L72+L73+L74+L75+L76+L77+L78+L79+L80,2)</f>
        <v>0</v>
      </c>
      <c r="G83" s="35"/>
      <c r="H83" s="35"/>
      <c r="I83" s="35"/>
      <c r="J83" s="35"/>
      <c r="K83" s="35"/>
      <c r="L83" s="35"/>
      <c r="M83" s="36"/>
    </row>
    <row r="84" spans="2:14" s="1" customFormat="1" ht="11.1" customHeight="1" x14ac:dyDescent="0.2"/>
    <row r="85" spans="2:14" s="1" customFormat="1" ht="80.099999999999994" customHeight="1" x14ac:dyDescent="0.2">
      <c r="B85" s="14" t="s">
        <v>120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2:14" s="1" customFormat="1" ht="2.65" customHeight="1" x14ac:dyDescent="0.2"/>
    <row r="87" spans="2:14" s="1" customFormat="1" ht="110.1" customHeight="1" x14ac:dyDescent="0.2">
      <c r="B87" s="14" t="s">
        <v>121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5.25" customHeight="1" x14ac:dyDescent="0.2"/>
    <row r="89" spans="2:14" s="1" customFormat="1" ht="110.1" customHeight="1" x14ac:dyDescent="0.2">
      <c r="B89" s="21" t="s">
        <v>122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</row>
    <row r="90" spans="2:14" s="1" customFormat="1" ht="5.25" customHeight="1" x14ac:dyDescent="0.2"/>
    <row r="91" spans="2:14" s="1" customFormat="1" ht="37.9" customHeight="1" x14ac:dyDescent="0.2">
      <c r="B91" s="19" t="s">
        <v>113</v>
      </c>
      <c r="C91" s="19"/>
      <c r="D91" s="19"/>
      <c r="E91" s="19"/>
      <c r="F91" s="37" t="s">
        <v>114</v>
      </c>
      <c r="G91" s="37"/>
      <c r="H91" s="37"/>
      <c r="I91" s="37"/>
      <c r="J91" s="37"/>
      <c r="K91" s="37"/>
      <c r="L91" s="37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7" s="1" customFormat="1" ht="203.1" customHeight="1" x14ac:dyDescent="0.2">
      <c r="B97" s="14" t="s">
        <v>123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7" s="1" customFormat="1" ht="2.65" customHeight="1" x14ac:dyDescent="0.2"/>
    <row r="99" spans="2:17" s="1" customFormat="1" ht="36.950000000000003" customHeight="1" x14ac:dyDescent="0.2">
      <c r="B99" s="15" t="s">
        <v>124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2:17" s="1" customFormat="1" ht="2.65" customHeight="1" x14ac:dyDescent="0.2"/>
    <row r="101" spans="2:17" s="1" customFormat="1" ht="37.9" customHeight="1" x14ac:dyDescent="0.2">
      <c r="B101" s="19" t="s">
        <v>115</v>
      </c>
      <c r="C101" s="19"/>
      <c r="D101" s="19"/>
      <c r="E101" s="19"/>
      <c r="F101" s="16" t="s">
        <v>116</v>
      </c>
      <c r="G101" s="16"/>
      <c r="H101" s="16"/>
      <c r="I101" s="16"/>
      <c r="J101" s="16"/>
      <c r="K101" s="16"/>
      <c r="L101" s="16"/>
    </row>
    <row r="102" spans="2:17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7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7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7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7" s="1" customFormat="1" ht="2.65" customHeight="1" x14ac:dyDescent="0.2"/>
    <row r="107" spans="2:17" s="1" customFormat="1" ht="159.94999999999999" customHeight="1" x14ac:dyDescent="0.2">
      <c r="B107" s="14" t="s">
        <v>125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7" s="1" customFormat="1" ht="2.65" customHeight="1" x14ac:dyDescent="0.2"/>
    <row r="109" spans="2:17" s="1" customFormat="1" ht="54.95" customHeight="1" x14ac:dyDescent="0.2">
      <c r="B109" s="14" t="s">
        <v>126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7" s="9" customFormat="1" ht="34.9" customHeight="1" x14ac:dyDescent="0.2">
      <c r="B110" s="18" t="s">
        <v>128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2:17" s="1" customFormat="1" ht="48" customHeight="1" x14ac:dyDescent="0.2">
      <c r="B111" s="20" t="s">
        <v>129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spans="2:17" s="1" customFormat="1" ht="2.65" customHeight="1" x14ac:dyDescent="0.2"/>
    <row r="113" spans="2:14" s="1" customFormat="1" ht="125.1" customHeight="1" x14ac:dyDescent="0.2">
      <c r="B113" s="17" t="s">
        <v>130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116.85" customHeight="1" x14ac:dyDescent="0.2">
      <c r="B115" s="20" t="s">
        <v>131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65" customHeight="1" x14ac:dyDescent="0.2"/>
    <row r="117" spans="2:14" s="1" customFormat="1" ht="75.2" customHeight="1" x14ac:dyDescent="0.2">
      <c r="B117" s="20" t="s">
        <v>132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86.85" customHeight="1" x14ac:dyDescent="0.2"/>
    <row r="119" spans="2:14" s="1" customFormat="1" ht="17.649999999999999" customHeight="1" x14ac:dyDescent="0.2">
      <c r="I119" s="38" t="s">
        <v>112</v>
      </c>
      <c r="J119" s="38"/>
    </row>
    <row r="120" spans="2:14" s="1" customFormat="1" ht="145.15" customHeight="1" x14ac:dyDescent="0.2"/>
    <row r="121" spans="2:14" s="1" customFormat="1" ht="81.599999999999994" customHeight="1" x14ac:dyDescent="0.2">
      <c r="B121" s="22" t="s">
        <v>127</v>
      </c>
      <c r="C121" s="22"/>
      <c r="D121" s="22"/>
      <c r="E121" s="22"/>
      <c r="F121" s="22"/>
      <c r="G121" s="22"/>
      <c r="H121" s="22"/>
      <c r="I121" s="22"/>
      <c r="J121" s="22"/>
    </row>
  </sheetData>
  <mergeCells count="96">
    <mergeCell ref="L72:M72"/>
    <mergeCell ref="L78:M78"/>
    <mergeCell ref="L79:M79"/>
    <mergeCell ref="L80:M80"/>
    <mergeCell ref="L73:M73"/>
    <mergeCell ref="L74:M74"/>
    <mergeCell ref="L75:M75"/>
    <mergeCell ref="L76:M76"/>
    <mergeCell ref="L77:M77"/>
    <mergeCell ref="L67:M67"/>
    <mergeCell ref="L68:M68"/>
    <mergeCell ref="L69:M69"/>
    <mergeCell ref="L70:M70"/>
    <mergeCell ref="L71:M71"/>
    <mergeCell ref="F94:L94"/>
    <mergeCell ref="F95:L95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F93:L93"/>
    <mergeCell ref="B89:N89"/>
    <mergeCell ref="B91:E91"/>
    <mergeCell ref="B92:E92"/>
    <mergeCell ref="B93:E93"/>
    <mergeCell ref="B22:I22"/>
    <mergeCell ref="F82:M82"/>
    <mergeCell ref="F83:M83"/>
    <mergeCell ref="F91:L91"/>
    <mergeCell ref="F92:L9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97:N97"/>
    <mergeCell ref="B99:N99"/>
    <mergeCell ref="F101:L101"/>
    <mergeCell ref="B113:N113"/>
    <mergeCell ref="F105:L105"/>
    <mergeCell ref="B110:Q110"/>
    <mergeCell ref="B101:E101"/>
    <mergeCell ref="B102:E102"/>
    <mergeCell ref="B103:E103"/>
    <mergeCell ref="B104:E104"/>
    <mergeCell ref="F102:L102"/>
    <mergeCell ref="F103:L103"/>
    <mergeCell ref="F104:L104"/>
    <mergeCell ref="B3:E3"/>
    <mergeCell ref="B5:E5"/>
    <mergeCell ref="B7:E7"/>
    <mergeCell ref="B94:E94"/>
    <mergeCell ref="B95:E95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2024-10-10T09:50:02Z</dcterms:created>
  <dcterms:modified xsi:type="dcterms:W3CDTF">2024-11-04T07:46:56Z</dcterms:modified>
</cp:coreProperties>
</file>