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Agromart, a.s\VO\VO\VO\postrekovač\"/>
    </mc:Choice>
  </mc:AlternateContent>
  <xr:revisionPtr revIDLastSave="0" documentId="13_ncr:1_{2A63BF8A-CC80-4EF2-AB96-5AE3DA246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2'!$A$1:$A$43</definedName>
    <definedName name="_xlnm.Print_Area" localSheetId="0">'Príloha č. 2'!$B$4:$K$43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l="1"/>
  <c r="K32" i="1" s="1"/>
  <c r="J32" i="1"/>
</calcChain>
</file>

<file path=xl/sharedStrings.xml><?xml version="1.0" encoding="utf-8"?>
<sst xmlns="http://schemas.openxmlformats.org/spreadsheetml/2006/main" count="38" uniqueCount="36">
  <si>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</si>
  <si>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</si>
  <si>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</si>
  <si>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</si>
  <si>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</si>
  <si>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</si>
  <si>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</si>
  <si>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</si>
  <si>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</si>
  <si>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</si>
  <si>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</si>
  <si>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</si>
  <si>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</si>
  <si>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</si>
  <si>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</si>
  <si>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</si>
  <si>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</si>
  <si>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</si>
  <si>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</si>
  <si>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</si>
  <si>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</si>
  <si>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</si>
  <si>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</si>
  <si>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</si>
  <si>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</si>
  <si>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</si>
  <si>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</si>
  <si>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</si>
  <si>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</si>
  <si>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</si>
  <si>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</si>
  <si>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</si>
  <si>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</si>
  <si>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Samochodný postrekovač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</si>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</sst>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1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2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2" xfId="1" applyNumberFormat="1" applyFont="1" applyBorder="1" applyAlignment="1">
      <alignment vertical="center"/>
    </xf>
    <xf numFmtId="0" fontId="8" fillId="0" borderId="32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Agromart,%20a.s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M43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69" t="s">
        <v>35</v>
      </c>
      <c r="K4" s="69"/>
      <c r="M4" s="6"/>
    </row>
    <row r="5" spans="1:13" s="2" customFormat="1" ht="23.25" x14ac:dyDescent="0.25">
      <c r="A5" s="2">
        <v>1</v>
      </c>
      <c r="B5" s="70" t="s">
        <v>30</v>
      </c>
      <c r="C5" s="70"/>
      <c r="D5" s="70"/>
      <c r="E5" s="70"/>
      <c r="F5" s="70"/>
      <c r="G5" s="70"/>
      <c r="H5" s="70"/>
      <c r="I5" s="70"/>
      <c r="J5" s="70"/>
      <c r="K5" s="70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v>1</v>
      </c>
      <c r="B7" s="70" t="s">
        <v>31</v>
      </c>
      <c r="C7" s="70"/>
      <c r="D7" s="70"/>
      <c r="E7" s="70"/>
      <c r="F7" s="70"/>
      <c r="G7" s="70"/>
      <c r="H7" s="70"/>
      <c r="I7" s="70"/>
      <c r="J7" s="70"/>
      <c r="K7" s="70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71" t="s">
        <v>1</v>
      </c>
      <c r="C9" s="71"/>
      <c r="D9" s="71"/>
      <c r="E9" s="71"/>
      <c r="F9" s="71"/>
      <c r="G9" s="71"/>
      <c r="H9" s="71"/>
      <c r="I9" s="71"/>
      <c r="J9" s="71"/>
      <c r="K9" s="71"/>
    </row>
    <row r="10" spans="1:13" x14ac:dyDescent="0.25">
      <c r="A10" s="2">
        <v>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3" x14ac:dyDescent="0.25">
      <c r="A11" s="2">
        <v>1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72" t="s">
        <v>32</v>
      </c>
      <c r="D13" s="73"/>
      <c r="E13" s="73"/>
      <c r="F13" s="73"/>
      <c r="G13" s="74"/>
      <c r="M13" s="6"/>
    </row>
    <row r="14" spans="1:13" s="2" customFormat="1" ht="19.5" customHeight="1" x14ac:dyDescent="0.25">
      <c r="A14" s="2">
        <v>1</v>
      </c>
      <c r="C14" s="75" t="s">
        <v>2</v>
      </c>
      <c r="D14" s="76"/>
      <c r="E14" s="77"/>
      <c r="F14" s="78"/>
      <c r="G14" s="79"/>
      <c r="M14" s="6"/>
    </row>
    <row r="15" spans="1:13" s="2" customFormat="1" ht="39" customHeight="1" x14ac:dyDescent="0.25">
      <c r="A15" s="2">
        <v>1</v>
      </c>
      <c r="C15" s="67" t="s">
        <v>3</v>
      </c>
      <c r="D15" s="68"/>
      <c r="E15" s="59"/>
      <c r="F15" s="60"/>
      <c r="G15" s="61"/>
      <c r="M15" s="6"/>
    </row>
    <row r="16" spans="1:13" s="2" customFormat="1" ht="19.5" customHeight="1" x14ac:dyDescent="0.25">
      <c r="A16" s="2">
        <v>1</v>
      </c>
      <c r="C16" s="57" t="s">
        <v>4</v>
      </c>
      <c r="D16" s="58"/>
      <c r="E16" s="59"/>
      <c r="F16" s="60"/>
      <c r="G16" s="61"/>
      <c r="M16" s="6"/>
    </row>
    <row r="17" spans="1:13" s="2" customFormat="1" ht="19.5" customHeight="1" x14ac:dyDescent="0.25">
      <c r="A17" s="2">
        <v>1</v>
      </c>
      <c r="C17" s="57" t="s">
        <v>5</v>
      </c>
      <c r="D17" s="58"/>
      <c r="E17" s="59"/>
      <c r="F17" s="60"/>
      <c r="G17" s="61"/>
      <c r="M17" s="6"/>
    </row>
    <row r="18" spans="1:13" s="2" customFormat="1" ht="30" customHeight="1" x14ac:dyDescent="0.25">
      <c r="A18" s="2">
        <v>1</v>
      </c>
      <c r="C18" s="65" t="s">
        <v>6</v>
      </c>
      <c r="D18" s="66"/>
      <c r="E18" s="59"/>
      <c r="F18" s="60"/>
      <c r="G18" s="61"/>
      <c r="M18" s="6"/>
    </row>
    <row r="19" spans="1:13" s="2" customFormat="1" ht="19.5" customHeight="1" x14ac:dyDescent="0.25">
      <c r="A19" s="2">
        <v>1</v>
      </c>
      <c r="C19" s="57" t="s">
        <v>7</v>
      </c>
      <c r="D19" s="58"/>
      <c r="E19" s="59"/>
      <c r="F19" s="60"/>
      <c r="G19" s="61"/>
      <c r="M19" s="6"/>
    </row>
    <row r="20" spans="1:13" s="2" customFormat="1" ht="19.5" customHeight="1" x14ac:dyDescent="0.25">
      <c r="A20" s="2">
        <v>1</v>
      </c>
      <c r="C20" s="57" t="s">
        <v>8</v>
      </c>
      <c r="D20" s="58"/>
      <c r="E20" s="59"/>
      <c r="F20" s="60"/>
      <c r="G20" s="61"/>
      <c r="M20" s="6"/>
    </row>
    <row r="21" spans="1:13" s="2" customFormat="1" ht="19.5" customHeight="1" x14ac:dyDescent="0.25">
      <c r="A21" s="2">
        <v>1</v>
      </c>
      <c r="C21" s="57" t="s">
        <v>9</v>
      </c>
      <c r="D21" s="58"/>
      <c r="E21" s="59"/>
      <c r="F21" s="60"/>
      <c r="G21" s="61"/>
      <c r="M21" s="6"/>
    </row>
    <row r="22" spans="1:13" s="2" customFormat="1" ht="19.5" customHeight="1" x14ac:dyDescent="0.25">
      <c r="A22" s="2">
        <v>1</v>
      </c>
      <c r="C22" s="57" t="s">
        <v>10</v>
      </c>
      <c r="D22" s="58"/>
      <c r="E22" s="59"/>
      <c r="F22" s="60"/>
      <c r="G22" s="61"/>
      <c r="M22" s="6"/>
    </row>
    <row r="23" spans="1:13" s="2" customFormat="1" ht="19.5" customHeight="1" x14ac:dyDescent="0.25">
      <c r="A23" s="2">
        <v>1</v>
      </c>
      <c r="C23" s="57" t="s">
        <v>11</v>
      </c>
      <c r="D23" s="58"/>
      <c r="E23" s="62"/>
      <c r="F23" s="63"/>
      <c r="G23" s="64"/>
      <c r="M23" s="6"/>
    </row>
    <row r="24" spans="1:13" s="2" customFormat="1" ht="19.5" customHeight="1" thickBot="1" x14ac:dyDescent="0.3">
      <c r="A24" s="2">
        <v>1</v>
      </c>
      <c r="C24" s="45" t="s">
        <v>12</v>
      </c>
      <c r="D24" s="46"/>
      <c r="E24" s="47"/>
      <c r="F24" s="48"/>
      <c r="G24" s="49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50" t="s">
        <v>13</v>
      </c>
      <c r="C27" s="50"/>
      <c r="D27" s="51" t="s">
        <v>33</v>
      </c>
      <c r="E27" s="51"/>
      <c r="F27" s="51"/>
      <c r="G27" s="51"/>
      <c r="H27" s="51"/>
      <c r="I27" s="51"/>
      <c r="J27" s="51"/>
      <c r="K27" s="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52" t="s">
        <v>14</v>
      </c>
      <c r="C29" s="53"/>
      <c r="D29" s="54"/>
      <c r="E29" s="55" t="s">
        <v>15</v>
      </c>
      <c r="F29" s="56"/>
      <c r="G29" s="10" t="s">
        <v>16</v>
      </c>
      <c r="H29" s="11" t="s">
        <v>17</v>
      </c>
      <c r="I29" s="10" t="s">
        <v>18</v>
      </c>
      <c r="J29" s="12" t="s">
        <v>19</v>
      </c>
      <c r="K29" s="13" t="s">
        <v>20</v>
      </c>
    </row>
    <row r="30" spans="1:13" ht="25.5" customHeight="1" thickBot="1" x14ac:dyDescent="0.3">
      <c r="A30" s="2">
        <v>1</v>
      </c>
      <c r="B30" s="40" t="s">
        <v>33</v>
      </c>
      <c r="C30" s="41"/>
      <c r="D30" s="42"/>
      <c r="E30" s="43"/>
      <c r="F30" s="44"/>
      <c r="G30" s="14" t="s">
        <v>21</v>
      </c>
      <c r="H30" s="15"/>
      <c r="I30" s="16">
        <v>1</v>
      </c>
      <c r="J30" s="17" t="str">
        <f t="shared" ref="J30:J31" si="0">IF(AND(H30&lt;&gt;"",I30&lt;&gt;""),H30*I30,"")</f>
        <v/>
      </c>
      <c r="K30" s="18" t="str">
        <f t="shared" ref="K30:K31" si="1">IF(J30&lt;&gt;"",J30*IF($E$18="platiteľ DPH",1.2,1),"")</f>
        <v/>
      </c>
    </row>
    <row r="31" spans="1:13" ht="48" customHeight="1" thickBot="1" x14ac:dyDescent="0.3">
      <c r="A31" s="2">
        <v>1</v>
      </c>
      <c r="B31" s="36" t="s">
        <v>22</v>
      </c>
      <c r="C31" s="37"/>
      <c r="D31" s="19" t="s">
        <v>23</v>
      </c>
      <c r="E31" s="38" t="s">
        <v>24</v>
      </c>
      <c r="F31" s="39"/>
      <c r="G31" s="14" t="s">
        <v>24</v>
      </c>
      <c r="H31" s="15"/>
      <c r="I31" s="16">
        <v>1</v>
      </c>
      <c r="J31" s="17" t="str">
        <f t="shared" si="0"/>
        <v/>
      </c>
      <c r="K31" s="18" t="str">
        <f t="shared" si="1"/>
        <v/>
      </c>
    </row>
    <row r="32" spans="1:13" ht="25.5" customHeight="1" thickBot="1" x14ac:dyDescent="0.3">
      <c r="A32" s="2">
        <v>1</v>
      </c>
      <c r="B32" s="20"/>
      <c r="C32" s="21"/>
      <c r="D32" s="21"/>
      <c r="E32" s="21"/>
      <c r="F32" s="21"/>
      <c r="G32" s="21"/>
      <c r="H32" s="22"/>
      <c r="I32" s="22" t="s">
        <v>25</v>
      </c>
      <c r="J32" s="23" t="str">
        <f>IF(SUM(J30:J31)&gt;0,SUM(J30:J31),"")</f>
        <v/>
      </c>
      <c r="K32" s="23" t="str">
        <f>IF(SUM(K30:K31)&gt;0,SUM(K30:K31),"")</f>
        <v/>
      </c>
    </row>
    <row r="33" spans="1:13" x14ac:dyDescent="0.25">
      <c r="A33" s="2">
        <v>1</v>
      </c>
      <c r="B33" s="24" t="s">
        <v>26</v>
      </c>
    </row>
    <row r="34" spans="1:13" x14ac:dyDescent="0.25">
      <c r="A34" s="2">
        <v>1</v>
      </c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25" t="s">
        <v>27</v>
      </c>
      <c r="D37" s="26"/>
    </row>
    <row r="38" spans="1:13" s="27" customFormat="1" x14ac:dyDescent="0.25">
      <c r="A38" s="2">
        <v>1</v>
      </c>
      <c r="C38" s="25"/>
      <c r="M38" s="28"/>
    </row>
    <row r="39" spans="1:13" s="27" customFormat="1" ht="15" customHeight="1" x14ac:dyDescent="0.25">
      <c r="A39" s="2">
        <v>1</v>
      </c>
      <c r="C39" s="25" t="s">
        <v>28</v>
      </c>
      <c r="D39" s="29"/>
      <c r="G39" s="30"/>
      <c r="H39" s="30"/>
      <c r="I39" s="30"/>
      <c r="J39" s="30"/>
      <c r="K39" s="30"/>
      <c r="M39" s="28"/>
    </row>
    <row r="40" spans="1:13" s="27" customFormat="1" x14ac:dyDescent="0.25">
      <c r="A40" s="2">
        <v>1</v>
      </c>
      <c r="F40" s="31"/>
      <c r="G40" s="34" t="s">
        <v>34</v>
      </c>
      <c r="H40" s="34"/>
      <c r="I40" s="34"/>
      <c r="J40" s="34"/>
      <c r="K40" s="34"/>
      <c r="M40" s="28"/>
    </row>
    <row r="41" spans="1:13" s="27" customFormat="1" x14ac:dyDescent="0.25">
      <c r="A41" s="2">
        <v>1</v>
      </c>
      <c r="F41" s="31"/>
      <c r="G41" s="32"/>
      <c r="H41" s="32"/>
      <c r="I41" s="32"/>
      <c r="J41" s="32"/>
      <c r="K41" s="32"/>
      <c r="M41" s="28"/>
    </row>
    <row r="42" spans="1:13" ht="15" customHeight="1" x14ac:dyDescent="0.25">
      <c r="A42" s="2">
        <v>1</v>
      </c>
      <c r="B42" s="35" t="s">
        <v>29</v>
      </c>
      <c r="C42" s="35"/>
      <c r="D42" s="35"/>
      <c r="E42" s="35"/>
      <c r="F42" s="35"/>
      <c r="G42" s="35"/>
      <c r="H42" s="35"/>
      <c r="I42" s="35"/>
      <c r="J42" s="35"/>
      <c r="K42" s="35"/>
      <c r="L42" s="33"/>
    </row>
    <row r="43" spans="1:13" x14ac:dyDescent="0.25">
      <c r="A43" s="2">
        <v>1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3"/>
    </row>
  </sheetData>
  <sheetProtection algorithmName="SHA-512" hashValue="aUM5yQZuFtr7JmAshbsfVFLIHaTvIbsR0ICdMHuNOusAduFQuZoKzLz+5WnhjzEPoYLMbIXoGQK9Otivd/rZNw==" saltValue="WB4vVOjH/Ij0X0Z8uybm2A==" spinCount="100000" sheet="1" objects="1" scenarios="1" formatCells="0" formatColumns="0" formatRows="0" insertColumns="0" insertRows="0" selectLockedCells="1"/>
  <autoFilter ref="A1:A43" xr:uid="{00000000-0009-0000-0000-000000000000}"/>
  <mergeCells count="37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0:K40"/>
    <mergeCell ref="B42:K43"/>
    <mergeCell ref="B31:C31"/>
    <mergeCell ref="E31:F31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2023-03-24T12:16:40Z</dcterms:created>
  <dcterms:modified xsi:type="dcterms:W3CDTF">2024-12-02T12:13:21Z</dcterms:modified>
</cp:coreProperties>
</file>