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:\VO\SOŠ Techniky a služieb Brezno\Metrológia a meracie prístroje\Príloha č. 3 SP_Technická špecifikácia_Cenová ponuka_fin\"/>
    </mc:Choice>
  </mc:AlternateContent>
  <xr:revisionPtr revIDLastSave="0" documentId="13_ncr:1_{0787024E-7CD8-4807-A903-8E276E129FE2}" xr6:coauthVersionLast="47" xr6:coauthVersionMax="47" xr10:uidLastSave="{00000000-0000-0000-0000-000000000000}"/>
  <bookViews>
    <workbookView xWindow="-120" yWindow="-120" windowWidth="29040" windowHeight="16440" xr2:uid="{0532272B-0E86-40C9-8F2B-31AD083C76E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1" l="1"/>
  <c r="B86" i="1"/>
  <c r="B58" i="1"/>
  <c r="B28" i="1"/>
  <c r="B84" i="1"/>
  <c r="B88" i="1" s="1"/>
  <c r="B56" i="1"/>
  <c r="B26" i="1"/>
</calcChain>
</file>

<file path=xl/sharedStrings.xml><?xml version="1.0" encoding="utf-8"?>
<sst xmlns="http://schemas.openxmlformats.org/spreadsheetml/2006/main" count="161" uniqueCount="71">
  <si>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</si>
  <si>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</si>
  <si>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</si>
  <si>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</si>
  <si>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</si>
  <si>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</si>
  <si>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</si>
  <si>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</si>
  <si>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</si>
  <si>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</si>
  <si>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</si>
  <si>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mm</t>
  </si>
  <si>
    <t xml:space="preserve"> </t>
  </si>
  <si>
    <t>áno</t>
  </si>
  <si>
    <t xml:space="preserve">Pozn.  Tento stĺpec sa vyplní v prípade parametrov, ktoré nie je možné číselne vyjadriť, resp. je možné ho použiť pre parametre s presnými číselnými údajmi.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</si>
  <si>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</si>
  <si>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</si>
  <si>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</si>
  <si>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</si>
  <si>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</si>
  <si>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Upozornenie: Verejný obstarávateľ požaduje v rámci každého predmetu zákazky aj  - dovoz, montáž, inštaláciu (tam kde je to relevantné) a zaškolenie (tam kde je to relevantné).</t>
  </si>
  <si>
    <t xml:space="preserve"> Sumu na uvedené služby zohľadní  uchádzač vo svojej celkovej ponukovej cene, nakoľko tieto služby nie sú samostatnou položkou technickej špecifikácie a cenovej kalkulácie. </t>
  </si>
  <si>
    <t>Predmet zákazky: Dotykový drsnomer</t>
  </si>
  <si>
    <t>Meracia jednotka</t>
  </si>
  <si>
    <t>µm</t>
  </si>
  <si>
    <t>Drsnosť Ra, Rz, Rc</t>
  </si>
  <si>
    <t>Presnosť</t>
  </si>
  <si>
    <t>Výstup USB  Kábel</t>
  </si>
  <si>
    <t xml:space="preserve">Predlžovací nadstavec </t>
  </si>
  <si>
    <t xml:space="preserve">Sonda do dierok </t>
  </si>
  <si>
    <t xml:space="preserve">Sonda do úzkych dier </t>
  </si>
  <si>
    <t xml:space="preserve">Sonda do hlbokých drážok </t>
  </si>
  <si>
    <t>áno/nie</t>
  </si>
  <si>
    <t>%</t>
  </si>
  <si>
    <t>±2</t>
  </si>
  <si>
    <t>±11</t>
  </si>
  <si>
    <t>Univerzálne testovacie stroje a drsnomer</t>
  </si>
  <si>
    <t xml:space="preserve">Predmet zákazky: Univerzálny elektrický  testovací stroj </t>
  </si>
  <si>
    <t>Testovacia sila</t>
  </si>
  <si>
    <t>Meranie sily - ohyb,  strih, ťah, tlak</t>
  </si>
  <si>
    <t>Merací rozsah testovacej sily</t>
  </si>
  <si>
    <t>Posuv upínacej hlavy</t>
  </si>
  <si>
    <t>Šírka testovacieho priestoru (pre deformáciu)</t>
  </si>
  <si>
    <t>Extenzometer</t>
  </si>
  <si>
    <t>Výška testovacieho priestoru (pre deformáciu)</t>
  </si>
  <si>
    <t>Softvér</t>
  </si>
  <si>
    <t>Operačný systém</t>
  </si>
  <si>
    <t>Odborná inštalácia, kompletné nastavenie</t>
  </si>
  <si>
    <t>Optimalizácia a uvedenie do prevádzky</t>
  </si>
  <si>
    <t>Zaškolenie obsluhy</t>
  </si>
  <si>
    <t>Vzdialená podpora 1 rok</t>
  </si>
  <si>
    <t>Kalibrácia</t>
  </si>
  <si>
    <t>Napájanie</t>
  </si>
  <si>
    <t>Váha</t>
  </si>
  <si>
    <t>kN</t>
  </si>
  <si>
    <t>V</t>
  </si>
  <si>
    <t>kg</t>
  </si>
  <si>
    <t>Predmet zákazky: Poloautomatický nárazový testovací stroj</t>
  </si>
  <si>
    <t>Dopadová energia</t>
  </si>
  <si>
    <t xml:space="preserve">Rozsah </t>
  </si>
  <si>
    <t>Rozsah meracieho uhla</t>
  </si>
  <si>
    <t>Prípravný uhol kyvadla</t>
  </si>
  <si>
    <t>Šírka</t>
  </si>
  <si>
    <t>Výška</t>
  </si>
  <si>
    <t>Hĺbka</t>
  </si>
  <si>
    <t>J</t>
  </si>
  <si>
    <t>stupeň/°/</t>
  </si>
  <si>
    <t>Sumárna DPH v EUR</t>
  </si>
  <si>
    <t>Sumárna ponuka v EUR bez DPH</t>
  </si>
  <si>
    <t>Sumárna ponuka v EUR s DPH</t>
  </si>
  <si>
    <t>Celková cena v EUR s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</si>
</sst>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left"/>
    </xf>
    <xf numFmtId="0" fontId="0" fillId="0" borderId="0" xfId="0" applyAlignment="1">
      <alignment horizontal="right"/>
    </xf>
    <xf numFmtId="9" fontId="0" fillId="0" borderId="1" xfId="0" applyNumberFormat="1" applyBorder="1"/>
    <xf numFmtId="0" fontId="6" fillId="0" borderId="1" xfId="0" applyFont="1" applyBorder="1" applyAlignment="1">
      <alignment horizontal="right"/>
    </xf>
    <xf numFmtId="9" fontId="0" fillId="0" borderId="1" xfId="0" applyNumberForma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90"/>
  <sheetViews>
    <sheetView tabSelected="1" topLeftCell="A47" workbookViewId="0">
      <selection activeCell="B86" sqref="B86"/>
    </sheetView>
  </sheetViews>
  <sheetFormatPr defaultRowHeight="14.5" x14ac:dyDescent="0.35"/>
  <cols>
    <col min="1" max="1" width="41.54296875" customWidth="1"/>
    <col min="2" max="2" width="15.36328125" customWidth="1"/>
    <col min="3" max="4" width="12.6328125" bestFit="1" customWidth="1"/>
    <col min="5" max="5" width="25" customWidth="1"/>
    <col min="6" max="6" width="40.54296875" customWidth="1"/>
  </cols>
  <sheetData>
    <row r="1" spans="1:6" ht="26" x14ac:dyDescent="0.6">
      <c r="B1" s="1" t="s">
        <v>0</v>
      </c>
    </row>
    <row r="3" spans="1:6" ht="18.5" x14ac:dyDescent="0.45">
      <c r="A3" s="2" t="s">
        <v>1</v>
      </c>
      <c r="B3" s="33" t="s">
        <v>36</v>
      </c>
      <c r="C3" s="34"/>
      <c r="D3" s="34"/>
      <c r="E3" s="34"/>
      <c r="F3" s="35"/>
    </row>
    <row r="5" spans="1:6" x14ac:dyDescent="0.35">
      <c r="A5" s="16" t="s">
        <v>20</v>
      </c>
      <c r="B5" s="16"/>
      <c r="C5" s="16"/>
      <c r="D5" s="16"/>
      <c r="E5" s="16"/>
      <c r="F5" s="16"/>
    </row>
    <row r="6" spans="1:6" x14ac:dyDescent="0.35">
      <c r="A6" s="16" t="s">
        <v>21</v>
      </c>
      <c r="B6" s="16"/>
      <c r="C6" s="16"/>
      <c r="D6" s="16"/>
      <c r="E6" s="16"/>
      <c r="F6" s="16"/>
    </row>
    <row r="7" spans="1:6" x14ac:dyDescent="0.35">
      <c r="F7" s="4" t="s">
        <v>2</v>
      </c>
    </row>
    <row r="8" spans="1:6" x14ac:dyDescent="0.35">
      <c r="A8" s="5" t="s">
        <v>22</v>
      </c>
      <c r="F8" s="6" t="s">
        <v>3</v>
      </c>
    </row>
    <row r="9" spans="1:6" x14ac:dyDescent="0.35">
      <c r="A9" s="22" t="s">
        <v>4</v>
      </c>
      <c r="B9" s="25" t="s">
        <v>5</v>
      </c>
      <c r="C9" s="7"/>
      <c r="D9" s="7" t="s">
        <v>6</v>
      </c>
      <c r="E9" s="8"/>
      <c r="F9" s="28" t="s">
        <v>7</v>
      </c>
    </row>
    <row r="10" spans="1:6" x14ac:dyDescent="0.35">
      <c r="A10" s="23"/>
      <c r="B10" s="26"/>
      <c r="C10" s="22" t="s">
        <v>8</v>
      </c>
      <c r="D10" s="22" t="s">
        <v>9</v>
      </c>
      <c r="E10" s="31" t="s">
        <v>10</v>
      </c>
      <c r="F10" s="29"/>
    </row>
    <row r="11" spans="1:6" x14ac:dyDescent="0.35">
      <c r="A11" s="24"/>
      <c r="B11" s="27"/>
      <c r="C11" s="24"/>
      <c r="D11" s="24"/>
      <c r="E11" s="32"/>
      <c r="F11" s="30"/>
    </row>
    <row r="12" spans="1:6" x14ac:dyDescent="0.35">
      <c r="A12" s="9" t="s">
        <v>23</v>
      </c>
      <c r="B12" s="10" t="s">
        <v>24</v>
      </c>
      <c r="C12" s="10" t="s">
        <v>12</v>
      </c>
      <c r="D12" s="11" t="s">
        <v>12</v>
      </c>
      <c r="E12" s="9" t="s">
        <v>13</v>
      </c>
      <c r="F12" s="12"/>
    </row>
    <row r="13" spans="1:6" x14ac:dyDescent="0.35">
      <c r="A13" s="9" t="s">
        <v>25</v>
      </c>
      <c r="B13" s="10" t="s">
        <v>32</v>
      </c>
      <c r="C13" s="10" t="s">
        <v>12</v>
      </c>
      <c r="D13" s="10" t="s">
        <v>12</v>
      </c>
      <c r="E13" s="9" t="s">
        <v>13</v>
      </c>
      <c r="F13" s="6"/>
    </row>
    <row r="14" spans="1:6" x14ac:dyDescent="0.35">
      <c r="A14" s="9" t="s">
        <v>26</v>
      </c>
      <c r="B14" s="10" t="s">
        <v>33</v>
      </c>
      <c r="C14" s="10" t="s">
        <v>34</v>
      </c>
      <c r="D14" s="10" t="s">
        <v>35</v>
      </c>
      <c r="E14" s="13"/>
      <c r="F14" s="6"/>
    </row>
    <row r="15" spans="1:6" x14ac:dyDescent="0.35">
      <c r="A15" s="9" t="s">
        <v>27</v>
      </c>
      <c r="B15" s="10" t="s">
        <v>32</v>
      </c>
      <c r="C15" s="10"/>
      <c r="D15" s="10"/>
      <c r="E15" s="9" t="s">
        <v>13</v>
      </c>
      <c r="F15" s="6"/>
    </row>
    <row r="16" spans="1:6" x14ac:dyDescent="0.35">
      <c r="A16" s="9" t="s">
        <v>28</v>
      </c>
      <c r="B16" s="10" t="s">
        <v>32</v>
      </c>
      <c r="C16" s="10"/>
      <c r="D16" s="10"/>
      <c r="E16" s="9" t="s">
        <v>13</v>
      </c>
      <c r="F16" s="6"/>
    </row>
    <row r="17" spans="1:6" x14ac:dyDescent="0.35">
      <c r="A17" s="9" t="s">
        <v>29</v>
      </c>
      <c r="B17" s="10" t="s">
        <v>32</v>
      </c>
      <c r="C17" s="10"/>
      <c r="D17" s="10"/>
      <c r="E17" s="9" t="s">
        <v>13</v>
      </c>
      <c r="F17" s="6"/>
    </row>
    <row r="18" spans="1:6" x14ac:dyDescent="0.35">
      <c r="A18" s="9" t="s">
        <v>30</v>
      </c>
      <c r="B18" s="10" t="s">
        <v>32</v>
      </c>
      <c r="C18" s="10"/>
      <c r="D18" s="10"/>
      <c r="E18" s="9" t="s">
        <v>13</v>
      </c>
      <c r="F18" s="6"/>
    </row>
    <row r="19" spans="1:6" x14ac:dyDescent="0.35">
      <c r="A19" s="9" t="s">
        <v>31</v>
      </c>
      <c r="B19" s="10" t="s">
        <v>32</v>
      </c>
      <c r="C19" s="10"/>
      <c r="D19" s="10"/>
      <c r="E19" s="9" t="s">
        <v>13</v>
      </c>
      <c r="F19" s="6"/>
    </row>
    <row r="21" spans="1:6" x14ac:dyDescent="0.35">
      <c r="A21" t="s">
        <v>14</v>
      </c>
    </row>
    <row r="22" spans="1:6" x14ac:dyDescent="0.35">
      <c r="A22" s="3" t="s">
        <v>15</v>
      </c>
    </row>
    <row r="24" spans="1:6" x14ac:dyDescent="0.35">
      <c r="A24" s="14" t="s">
        <v>16</v>
      </c>
      <c r="B24" s="9">
        <v>1</v>
      </c>
    </row>
    <row r="25" spans="1:6" x14ac:dyDescent="0.35">
      <c r="A25" s="14" t="s">
        <v>17</v>
      </c>
      <c r="B25" s="9">
        <v>0</v>
      </c>
    </row>
    <row r="26" spans="1:6" x14ac:dyDescent="0.35">
      <c r="A26" s="14" t="s">
        <v>18</v>
      </c>
      <c r="B26" s="9">
        <f>B25*B24</f>
        <v>0</v>
      </c>
    </row>
    <row r="27" spans="1:6" x14ac:dyDescent="0.35">
      <c r="A27" s="14" t="s">
        <v>19</v>
      </c>
      <c r="B27" s="19">
        <v>0.23</v>
      </c>
    </row>
    <row r="28" spans="1:6" x14ac:dyDescent="0.35">
      <c r="A28" s="15" t="s">
        <v>70</v>
      </c>
      <c r="B28" s="9">
        <f>B26*1.23</f>
        <v>0</v>
      </c>
    </row>
    <row r="30" spans="1:6" x14ac:dyDescent="0.35">
      <c r="A30" s="5" t="s">
        <v>37</v>
      </c>
      <c r="F30" s="6" t="s">
        <v>3</v>
      </c>
    </row>
    <row r="31" spans="1:6" x14ac:dyDescent="0.35">
      <c r="A31" s="22" t="s">
        <v>4</v>
      </c>
      <c r="B31" s="25" t="s">
        <v>5</v>
      </c>
      <c r="C31" s="7"/>
      <c r="D31" s="7" t="s">
        <v>6</v>
      </c>
      <c r="E31" s="8"/>
      <c r="F31" s="28" t="s">
        <v>7</v>
      </c>
    </row>
    <row r="32" spans="1:6" x14ac:dyDescent="0.35">
      <c r="A32" s="23"/>
      <c r="B32" s="26"/>
      <c r="C32" s="22" t="s">
        <v>8</v>
      </c>
      <c r="D32" s="22" t="s">
        <v>9</v>
      </c>
      <c r="E32" s="31" t="s">
        <v>10</v>
      </c>
      <c r="F32" s="29"/>
    </row>
    <row r="33" spans="1:6" x14ac:dyDescent="0.35">
      <c r="A33" s="24"/>
      <c r="B33" s="27"/>
      <c r="C33" s="24"/>
      <c r="D33" s="24"/>
      <c r="E33" s="32"/>
      <c r="F33" s="30"/>
    </row>
    <row r="34" spans="1:6" x14ac:dyDescent="0.35">
      <c r="A34" s="9" t="s">
        <v>38</v>
      </c>
      <c r="B34" s="10" t="s">
        <v>54</v>
      </c>
      <c r="C34" s="10">
        <v>45</v>
      </c>
      <c r="D34" s="11">
        <v>52</v>
      </c>
      <c r="E34" s="9"/>
      <c r="F34" s="12"/>
    </row>
    <row r="35" spans="1:6" x14ac:dyDescent="0.35">
      <c r="A35" s="9" t="s">
        <v>39</v>
      </c>
      <c r="B35" s="10" t="s">
        <v>32</v>
      </c>
      <c r="C35" s="10"/>
      <c r="D35" s="10"/>
      <c r="E35" s="9" t="s">
        <v>13</v>
      </c>
      <c r="F35" s="6"/>
    </row>
    <row r="36" spans="1:6" x14ac:dyDescent="0.35">
      <c r="A36" s="9" t="s">
        <v>40</v>
      </c>
      <c r="B36" s="10" t="s">
        <v>33</v>
      </c>
      <c r="C36" s="10">
        <v>1</v>
      </c>
      <c r="D36" s="10">
        <v>100</v>
      </c>
      <c r="E36" s="13"/>
      <c r="F36" s="6"/>
    </row>
    <row r="37" spans="1:6" x14ac:dyDescent="0.35">
      <c r="A37" s="9" t="s">
        <v>41</v>
      </c>
      <c r="B37" s="10" t="s">
        <v>11</v>
      </c>
      <c r="C37" s="10"/>
      <c r="D37" s="10">
        <v>1050</v>
      </c>
      <c r="E37" s="9"/>
      <c r="F37" s="6"/>
    </row>
    <row r="38" spans="1:6" x14ac:dyDescent="0.35">
      <c r="A38" s="9" t="s">
        <v>42</v>
      </c>
      <c r="B38" s="10" t="s">
        <v>11</v>
      </c>
      <c r="C38" s="10"/>
      <c r="D38" s="10">
        <v>500</v>
      </c>
      <c r="E38" s="9"/>
      <c r="F38" s="6"/>
    </row>
    <row r="39" spans="1:6" x14ac:dyDescent="0.35">
      <c r="A39" s="9" t="s">
        <v>43</v>
      </c>
      <c r="B39" s="10" t="s">
        <v>32</v>
      </c>
      <c r="C39" s="10"/>
      <c r="D39" s="10"/>
      <c r="E39" s="9" t="s">
        <v>13</v>
      </c>
      <c r="F39" s="6"/>
    </row>
    <row r="40" spans="1:6" x14ac:dyDescent="0.35">
      <c r="A40" s="9" t="s">
        <v>44</v>
      </c>
      <c r="B40" s="10" t="s">
        <v>11</v>
      </c>
      <c r="C40" s="10"/>
      <c r="D40" s="10">
        <v>850</v>
      </c>
      <c r="E40" s="9"/>
      <c r="F40" s="6"/>
    </row>
    <row r="41" spans="1:6" x14ac:dyDescent="0.35">
      <c r="A41" s="9" t="s">
        <v>45</v>
      </c>
      <c r="B41" s="10" t="s">
        <v>32</v>
      </c>
      <c r="C41" s="10"/>
      <c r="D41" s="10"/>
      <c r="E41" s="9" t="s">
        <v>13</v>
      </c>
      <c r="F41" s="6"/>
    </row>
    <row r="42" spans="1:6" x14ac:dyDescent="0.35">
      <c r="A42" s="9" t="s">
        <v>46</v>
      </c>
      <c r="B42" s="10" t="s">
        <v>32</v>
      </c>
      <c r="C42" s="10"/>
      <c r="D42" s="10"/>
      <c r="E42" s="9" t="s">
        <v>13</v>
      </c>
      <c r="F42" s="6"/>
    </row>
    <row r="43" spans="1:6" x14ac:dyDescent="0.35">
      <c r="A43" s="9" t="s">
        <v>47</v>
      </c>
      <c r="B43" s="10" t="s">
        <v>32</v>
      </c>
      <c r="C43" s="10"/>
      <c r="D43" s="10"/>
      <c r="E43" s="9" t="s">
        <v>13</v>
      </c>
      <c r="F43" s="6"/>
    </row>
    <row r="44" spans="1:6" x14ac:dyDescent="0.35">
      <c r="A44" s="9" t="s">
        <v>48</v>
      </c>
      <c r="B44" s="10" t="s">
        <v>32</v>
      </c>
      <c r="C44" s="10"/>
      <c r="D44" s="10"/>
      <c r="E44" s="9" t="s">
        <v>13</v>
      </c>
      <c r="F44" s="6"/>
    </row>
    <row r="45" spans="1:6" x14ac:dyDescent="0.35">
      <c r="A45" s="9" t="s">
        <v>49</v>
      </c>
      <c r="B45" s="10" t="s">
        <v>32</v>
      </c>
      <c r="C45" s="10"/>
      <c r="D45" s="10"/>
      <c r="E45" s="9" t="s">
        <v>13</v>
      </c>
      <c r="F45" s="6"/>
    </row>
    <row r="46" spans="1:6" x14ac:dyDescent="0.35">
      <c r="A46" s="9" t="s">
        <v>50</v>
      </c>
      <c r="B46" s="10" t="s">
        <v>32</v>
      </c>
      <c r="C46" s="10"/>
      <c r="D46" s="10"/>
      <c r="E46" s="9" t="s">
        <v>13</v>
      </c>
      <c r="F46" s="6"/>
    </row>
    <row r="47" spans="1:6" x14ac:dyDescent="0.35">
      <c r="A47" s="9" t="s">
        <v>51</v>
      </c>
      <c r="B47" s="10" t="s">
        <v>32</v>
      </c>
      <c r="C47" s="10"/>
      <c r="D47" s="10"/>
      <c r="E47" s="9" t="s">
        <v>13</v>
      </c>
      <c r="F47" s="6"/>
    </row>
    <row r="48" spans="1:6" x14ac:dyDescent="0.35">
      <c r="A48" s="9" t="s">
        <v>52</v>
      </c>
      <c r="B48" s="10" t="s">
        <v>55</v>
      </c>
      <c r="C48" s="10"/>
      <c r="D48" s="10"/>
      <c r="E48" s="9">
        <v>230</v>
      </c>
      <c r="F48" s="6"/>
    </row>
    <row r="49" spans="1:6" x14ac:dyDescent="0.35">
      <c r="A49" s="9" t="s">
        <v>53</v>
      </c>
      <c r="B49" s="10" t="s">
        <v>56</v>
      </c>
      <c r="C49" s="10">
        <v>325</v>
      </c>
      <c r="D49" s="10">
        <v>355</v>
      </c>
      <c r="E49" s="9"/>
      <c r="F49" s="6"/>
    </row>
    <row r="51" spans="1:6" x14ac:dyDescent="0.35">
      <c r="A51" t="s">
        <v>14</v>
      </c>
    </row>
    <row r="52" spans="1:6" x14ac:dyDescent="0.35">
      <c r="A52" s="3" t="s">
        <v>15</v>
      </c>
    </row>
    <row r="54" spans="1:6" x14ac:dyDescent="0.35">
      <c r="A54" s="14" t="s">
        <v>16</v>
      </c>
      <c r="B54" s="9">
        <v>1</v>
      </c>
    </row>
    <row r="55" spans="1:6" x14ac:dyDescent="0.35">
      <c r="A55" s="14" t="s">
        <v>17</v>
      </c>
      <c r="B55" s="9">
        <v>0</v>
      </c>
    </row>
    <row r="56" spans="1:6" x14ac:dyDescent="0.35">
      <c r="A56" s="14" t="s">
        <v>18</v>
      </c>
      <c r="B56" s="9">
        <f>B55*B54</f>
        <v>0</v>
      </c>
    </row>
    <row r="57" spans="1:6" x14ac:dyDescent="0.35">
      <c r="A57" s="14" t="s">
        <v>19</v>
      </c>
      <c r="B57" s="19">
        <v>0.23</v>
      </c>
    </row>
    <row r="58" spans="1:6" x14ac:dyDescent="0.35">
      <c r="A58" s="15" t="s">
        <v>70</v>
      </c>
      <c r="B58" s="9">
        <f>B56*1.23</f>
        <v>0</v>
      </c>
    </row>
    <row r="60" spans="1:6" x14ac:dyDescent="0.35">
      <c r="A60" s="5" t="s">
        <v>57</v>
      </c>
      <c r="F60" s="6" t="s">
        <v>3</v>
      </c>
    </row>
    <row r="61" spans="1:6" ht="15" customHeight="1" x14ac:dyDescent="0.35">
      <c r="A61" s="22" t="s">
        <v>4</v>
      </c>
      <c r="B61" s="25" t="s">
        <v>5</v>
      </c>
      <c r="C61" s="7"/>
      <c r="D61" s="7" t="s">
        <v>6</v>
      </c>
      <c r="E61" s="8"/>
      <c r="F61" s="28" t="s">
        <v>7</v>
      </c>
    </row>
    <row r="62" spans="1:6" ht="15" customHeight="1" x14ac:dyDescent="0.35">
      <c r="A62" s="23"/>
      <c r="B62" s="26"/>
      <c r="C62" s="22" t="s">
        <v>8</v>
      </c>
      <c r="D62" s="22" t="s">
        <v>9</v>
      </c>
      <c r="E62" s="31" t="s">
        <v>10</v>
      </c>
      <c r="F62" s="29"/>
    </row>
    <row r="63" spans="1:6" x14ac:dyDescent="0.35">
      <c r="A63" s="24"/>
      <c r="B63" s="27"/>
      <c r="C63" s="24"/>
      <c r="D63" s="24"/>
      <c r="E63" s="32"/>
      <c r="F63" s="30"/>
    </row>
    <row r="64" spans="1:6" x14ac:dyDescent="0.35">
      <c r="A64" s="17" t="s">
        <v>58</v>
      </c>
      <c r="B64" s="10" t="s">
        <v>65</v>
      </c>
      <c r="C64" s="10">
        <v>145</v>
      </c>
      <c r="D64" s="11">
        <v>310</v>
      </c>
      <c r="E64" s="9"/>
      <c r="F64" s="12"/>
    </row>
    <row r="65" spans="1:6" x14ac:dyDescent="0.35">
      <c r="A65" s="17" t="s">
        <v>59</v>
      </c>
      <c r="B65" s="10" t="s">
        <v>65</v>
      </c>
      <c r="C65" s="10">
        <v>0</v>
      </c>
      <c r="D65" s="10">
        <v>310</v>
      </c>
      <c r="E65" s="9"/>
      <c r="F65" s="6"/>
    </row>
    <row r="66" spans="1:6" x14ac:dyDescent="0.35">
      <c r="A66" s="17" t="s">
        <v>60</v>
      </c>
      <c r="B66" s="10" t="s">
        <v>66</v>
      </c>
      <c r="C66" s="10">
        <v>0</v>
      </c>
      <c r="D66" s="10">
        <v>360</v>
      </c>
      <c r="E66" s="13"/>
      <c r="F66" s="6"/>
    </row>
    <row r="67" spans="1:6" x14ac:dyDescent="0.35">
      <c r="A67" s="17" t="s">
        <v>61</v>
      </c>
      <c r="B67" s="10" t="s">
        <v>66</v>
      </c>
      <c r="C67" s="10">
        <v>140</v>
      </c>
      <c r="D67" s="10">
        <v>160</v>
      </c>
      <c r="E67" s="9"/>
      <c r="F67" s="6"/>
    </row>
    <row r="68" spans="1:6" x14ac:dyDescent="0.35">
      <c r="A68" s="17" t="s">
        <v>45</v>
      </c>
      <c r="B68" s="10" t="s">
        <v>32</v>
      </c>
      <c r="C68" s="10"/>
      <c r="D68" s="10"/>
      <c r="E68" s="9" t="s">
        <v>13</v>
      </c>
      <c r="F68" s="6"/>
    </row>
    <row r="69" spans="1:6" x14ac:dyDescent="0.35">
      <c r="A69" s="17" t="s">
        <v>46</v>
      </c>
      <c r="B69" s="10" t="s">
        <v>32</v>
      </c>
      <c r="C69" s="10"/>
      <c r="D69" s="10"/>
      <c r="E69" s="9" t="s">
        <v>13</v>
      </c>
      <c r="F69" s="6"/>
    </row>
    <row r="70" spans="1:6" x14ac:dyDescent="0.35">
      <c r="A70" s="17" t="s">
        <v>47</v>
      </c>
      <c r="B70" s="10" t="s">
        <v>32</v>
      </c>
      <c r="C70" s="10"/>
      <c r="D70" s="10"/>
      <c r="E70" s="9" t="s">
        <v>13</v>
      </c>
      <c r="F70" s="6"/>
    </row>
    <row r="71" spans="1:6" x14ac:dyDescent="0.35">
      <c r="A71" s="17" t="s">
        <v>48</v>
      </c>
      <c r="B71" s="10" t="s">
        <v>32</v>
      </c>
      <c r="C71" s="10"/>
      <c r="D71" s="10"/>
      <c r="E71" s="9" t="s">
        <v>13</v>
      </c>
      <c r="F71" s="6"/>
    </row>
    <row r="72" spans="1:6" x14ac:dyDescent="0.35">
      <c r="A72" s="17" t="s">
        <v>49</v>
      </c>
      <c r="B72" s="10" t="s">
        <v>32</v>
      </c>
      <c r="C72" s="10"/>
      <c r="D72" s="10"/>
      <c r="E72" s="9" t="s">
        <v>13</v>
      </c>
      <c r="F72" s="6"/>
    </row>
    <row r="73" spans="1:6" x14ac:dyDescent="0.35">
      <c r="A73" s="17" t="s">
        <v>50</v>
      </c>
      <c r="B73" s="10" t="s">
        <v>32</v>
      </c>
      <c r="C73" s="10"/>
      <c r="D73" s="10"/>
      <c r="E73" s="9" t="s">
        <v>13</v>
      </c>
      <c r="F73" s="6"/>
    </row>
    <row r="74" spans="1:6" x14ac:dyDescent="0.35">
      <c r="A74" s="17" t="s">
        <v>62</v>
      </c>
      <c r="B74" s="10" t="s">
        <v>11</v>
      </c>
      <c r="C74" s="10">
        <v>2000</v>
      </c>
      <c r="D74" s="10">
        <v>2200</v>
      </c>
      <c r="E74" s="9"/>
      <c r="F74" s="6"/>
    </row>
    <row r="75" spans="1:6" x14ac:dyDescent="0.35">
      <c r="A75" s="17" t="s">
        <v>63</v>
      </c>
      <c r="B75" s="10" t="s">
        <v>11</v>
      </c>
      <c r="C75" s="10">
        <v>1300</v>
      </c>
      <c r="D75" s="10">
        <v>1500</v>
      </c>
      <c r="E75" s="9"/>
      <c r="F75" s="6"/>
    </row>
    <row r="76" spans="1:6" x14ac:dyDescent="0.35">
      <c r="A76" s="17" t="s">
        <v>64</v>
      </c>
      <c r="B76" s="10" t="s">
        <v>11</v>
      </c>
      <c r="C76" s="10">
        <v>500</v>
      </c>
      <c r="D76" s="10">
        <v>650</v>
      </c>
      <c r="E76" s="9"/>
      <c r="F76" s="6"/>
    </row>
    <row r="77" spans="1:6" x14ac:dyDescent="0.35">
      <c r="A77" s="17" t="s">
        <v>53</v>
      </c>
      <c r="B77" s="10" t="s">
        <v>56</v>
      </c>
      <c r="C77" s="10">
        <v>400</v>
      </c>
      <c r="D77" s="10">
        <v>430</v>
      </c>
      <c r="E77" s="9"/>
      <c r="F77" s="6"/>
    </row>
    <row r="79" spans="1:6" x14ac:dyDescent="0.35">
      <c r="A79" t="s">
        <v>14</v>
      </c>
    </row>
    <row r="80" spans="1:6" x14ac:dyDescent="0.35">
      <c r="A80" s="3" t="s">
        <v>15</v>
      </c>
    </row>
    <row r="82" spans="1:6" x14ac:dyDescent="0.35">
      <c r="A82" s="14" t="s">
        <v>16</v>
      </c>
      <c r="B82" s="9">
        <v>1</v>
      </c>
    </row>
    <row r="83" spans="1:6" x14ac:dyDescent="0.35">
      <c r="A83" s="14" t="s">
        <v>17</v>
      </c>
      <c r="B83" s="9">
        <v>0</v>
      </c>
    </row>
    <row r="84" spans="1:6" x14ac:dyDescent="0.35">
      <c r="A84" s="14" t="s">
        <v>18</v>
      </c>
      <c r="B84" s="9">
        <f>B83*B82</f>
        <v>0</v>
      </c>
    </row>
    <row r="85" spans="1:6" x14ac:dyDescent="0.35">
      <c r="A85" s="14" t="s">
        <v>19</v>
      </c>
      <c r="B85" s="19">
        <v>0.23</v>
      </c>
    </row>
    <row r="86" spans="1:6" x14ac:dyDescent="0.35">
      <c r="A86" s="15" t="s">
        <v>70</v>
      </c>
      <c r="B86" s="9">
        <f>B84*1.23</f>
        <v>0</v>
      </c>
    </row>
    <row r="88" spans="1:6" x14ac:dyDescent="0.35">
      <c r="A88" s="20" t="s">
        <v>68</v>
      </c>
      <c r="B88" s="14">
        <f>B26+B56+B84</f>
        <v>0</v>
      </c>
      <c r="C88" s="18"/>
      <c r="D88" s="18"/>
      <c r="E88" s="18"/>
      <c r="F88" s="18"/>
    </row>
    <row r="89" spans="1:6" x14ac:dyDescent="0.35">
      <c r="A89" s="20" t="s">
        <v>67</v>
      </c>
      <c r="B89" s="21">
        <v>0.23</v>
      </c>
      <c r="C89" s="18"/>
      <c r="D89" s="18"/>
      <c r="E89" s="18"/>
      <c r="F89" s="18"/>
    </row>
    <row r="90" spans="1:6" x14ac:dyDescent="0.35">
      <c r="A90" s="20" t="s">
        <v>69</v>
      </c>
      <c r="B90" s="14">
        <f>B88*1.3</f>
        <v>0</v>
      </c>
      <c r="C90" s="18"/>
      <c r="D90" s="18"/>
      <c r="E90" s="18"/>
      <c r="F90" s="18"/>
    </row>
  </sheetData>
  <mergeCells count="19">
    <mergeCell ref="B3:F3"/>
    <mergeCell ref="A9:A11"/>
    <mergeCell ref="B9:B11"/>
    <mergeCell ref="F9:F11"/>
    <mergeCell ref="C10:C11"/>
    <mergeCell ref="D10:D11"/>
    <mergeCell ref="E10:E11"/>
    <mergeCell ref="A31:A33"/>
    <mergeCell ref="B31:B33"/>
    <mergeCell ref="F31:F33"/>
    <mergeCell ref="C32:C33"/>
    <mergeCell ref="D32:D33"/>
    <mergeCell ref="E32:E33"/>
    <mergeCell ref="A61:A63"/>
    <mergeCell ref="B61:B63"/>
    <mergeCell ref="F61:F63"/>
    <mergeCell ref="C62:C63"/>
    <mergeCell ref="D62:D63"/>
    <mergeCell ref="E62:E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2E7E45-EBF1-49CA-AC03-5E137D1E1E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50D35B-8762-400C-8E07-5E8AD7A3DF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5C2DB5B-EB45-4C26-ACE6-158431F27E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Vašičková Jana</cp:lastModifiedBy>
  <dcterms:created xsi:type="dcterms:W3CDTF">2024-11-05T15:13:43Z</dcterms:created>
  <dcterms:modified xsi:type="dcterms:W3CDTF">2025-01-30T13:39:39Z</dcterms:modified>
</cp:coreProperties>
</file>