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O:\05_NZ-VS-Pozáručný servis vybraných zdravotníckych prístrojov značky MAQUET-GETINGE\"/>
    </mc:Choice>
  </mc:AlternateContent>
  <xr:revisionPtr revIDLastSave="0" documentId="13_ncr:1_{BED21F10-6AB9-40AE-94C2-BB66E70D044B}" xr6:coauthVersionLast="36" xr6:coauthVersionMax="36" xr10:uidLastSave="{00000000-0000-0000-0000-000000000000}"/>
  <bookViews>
    <workbookView xWindow="0" yWindow="0" windowWidth="28800" windowHeight="11625" tabRatio="873" firstSheet="3" activeTab="5" xr2:uid="{00000000-000D-0000-FFFF-FFFF00000000}"/>
  </bookViews>
  <sheets>
    <sheet name="Príloha č. 1" sheetId="1" r:id="rId1"/>
    <sheet name="Príloha č. 2" sheetId="2" r:id="rId2"/>
    <sheet name="Príloha č. 3 " sheetId="8" r:id="rId3"/>
    <sheet name="Príloha č. 4" sheetId="5" r:id="rId4"/>
    <sheet name="Príloha č. 5" sheetId="6" r:id="rId5"/>
    <sheet name="Príloha č. 6" sheetId="15" r:id="rId6"/>
    <sheet name="Príloha č. 7" sheetId="19" r:id="rId7"/>
    <sheet name="Príloha č. 8" sheetId="20" r:id="rId8"/>
    <sheet name="Príloha č. 9" sheetId="14" r:id="rId9"/>
  </sheets>
  <definedNames>
    <definedName name="_xlnm.Print_Area" localSheetId="0">'Príloha č. 1'!$A$1:$D$45</definedName>
    <definedName name="_xlnm.Print_Area" localSheetId="1">'Príloha č. 2'!$A$1:$D$31</definedName>
    <definedName name="_xlnm.Print_Area" localSheetId="2">'Príloha č. 3 '!$A$1:$D$28</definedName>
    <definedName name="_xlnm.Print_Area" localSheetId="3">'Príloha č. 4'!$A$1:$D$28</definedName>
    <definedName name="_xlnm.Print_Area" localSheetId="4">'Príloha č. 5'!$A$1:$D$34</definedName>
    <definedName name="_xlnm.Print_Area" localSheetId="7">'Príloha č. 8'!$A$1:$I$42</definedName>
  </definedNames>
  <calcPr calcId="191029"/>
</workbook>
</file>

<file path=xl/calcChain.xml><?xml version="1.0" encoding="utf-8"?>
<calcChain xmlns="http://schemas.openxmlformats.org/spreadsheetml/2006/main">
  <c r="J58" i="19" l="1"/>
  <c r="J59" i="19"/>
  <c r="J60" i="19"/>
  <c r="J61" i="19"/>
  <c r="J62" i="19"/>
  <c r="J63" i="19"/>
  <c r="J64" i="19"/>
  <c r="J65" i="19"/>
  <c r="J66" i="19"/>
  <c r="J67" i="19"/>
  <c r="J68" i="19"/>
  <c r="J69" i="19"/>
  <c r="J70" i="19"/>
  <c r="J57" i="19"/>
  <c r="J71" i="19" l="1"/>
  <c r="H71" i="19"/>
  <c r="F53" i="19"/>
  <c r="L52" i="19"/>
  <c r="M52" i="19" s="1"/>
  <c r="J52" i="19"/>
  <c r="H52" i="19"/>
  <c r="I52" i="19" s="1"/>
  <c r="J51" i="19"/>
  <c r="H51" i="19"/>
  <c r="I51" i="19" s="1"/>
  <c r="J50" i="19"/>
  <c r="H50" i="19"/>
  <c r="I50" i="19" s="1"/>
  <c r="J49" i="19"/>
  <c r="L49" i="19" s="1"/>
  <c r="I49" i="19"/>
  <c r="H49" i="19"/>
  <c r="J48" i="19"/>
  <c r="H48" i="19"/>
  <c r="I48" i="19" s="1"/>
  <c r="L47" i="19"/>
  <c r="M47" i="19" s="1"/>
  <c r="J47" i="19"/>
  <c r="H47" i="19"/>
  <c r="I47" i="19" s="1"/>
  <c r="J46" i="19"/>
  <c r="L46" i="19" s="1"/>
  <c r="M46" i="19" s="1"/>
  <c r="H46" i="19"/>
  <c r="I46" i="19" s="1"/>
  <c r="J45" i="19"/>
  <c r="L45" i="19" s="1"/>
  <c r="I45" i="19"/>
  <c r="H45" i="19"/>
  <c r="J44" i="19"/>
  <c r="H44" i="19"/>
  <c r="I44" i="19" s="1"/>
  <c r="L43" i="19"/>
  <c r="M43" i="19" s="1"/>
  <c r="J43" i="19"/>
  <c r="H43" i="19"/>
  <c r="I43" i="19" s="1"/>
  <c r="J42" i="19"/>
  <c r="L42" i="19" s="1"/>
  <c r="M42" i="19" s="1"/>
  <c r="H42" i="19"/>
  <c r="I42" i="19" s="1"/>
  <c r="J41" i="19"/>
  <c r="L41" i="19" s="1"/>
  <c r="H41" i="19"/>
  <c r="I41" i="19" s="1"/>
  <c r="L40" i="19"/>
  <c r="J40" i="19"/>
  <c r="M40" i="19" s="1"/>
  <c r="H40" i="19"/>
  <c r="I40" i="19" s="1"/>
  <c r="L39" i="19"/>
  <c r="M39" i="19" s="1"/>
  <c r="J39" i="19"/>
  <c r="H39" i="19"/>
  <c r="I39" i="19" s="1"/>
  <c r="J38" i="19"/>
  <c r="L38" i="19" s="1"/>
  <c r="M38" i="19" s="1"/>
  <c r="H38" i="19"/>
  <c r="I38" i="19" s="1"/>
  <c r="J37" i="19"/>
  <c r="L37" i="19" s="1"/>
  <c r="I37" i="19"/>
  <c r="H37" i="19"/>
  <c r="J36" i="19"/>
  <c r="H36" i="19"/>
  <c r="I36" i="19" s="1"/>
  <c r="L35" i="19"/>
  <c r="M35" i="19" s="1"/>
  <c r="J35" i="19"/>
  <c r="H35" i="19"/>
  <c r="I35" i="19" s="1"/>
  <c r="J34" i="19"/>
  <c r="L34" i="19" s="1"/>
  <c r="M34" i="19" s="1"/>
  <c r="H34" i="19"/>
  <c r="I34" i="19" s="1"/>
  <c r="J33" i="19"/>
  <c r="L33" i="19" s="1"/>
  <c r="I33" i="19"/>
  <c r="H33" i="19"/>
  <c r="J32" i="19"/>
  <c r="H32" i="19"/>
  <c r="I32" i="19" s="1"/>
  <c r="L31" i="19"/>
  <c r="M31" i="19" s="1"/>
  <c r="J31" i="19"/>
  <c r="H31" i="19"/>
  <c r="I31" i="19" s="1"/>
  <c r="J30" i="19"/>
  <c r="L30" i="19" s="1"/>
  <c r="M30" i="19" s="1"/>
  <c r="H30" i="19"/>
  <c r="I30" i="19" s="1"/>
  <c r="J29" i="19"/>
  <c r="L29" i="19" s="1"/>
  <c r="I29" i="19"/>
  <c r="H29" i="19"/>
  <c r="J28" i="19"/>
  <c r="H28" i="19"/>
  <c r="I28" i="19" s="1"/>
  <c r="L27" i="19"/>
  <c r="M27" i="19" s="1"/>
  <c r="J27" i="19"/>
  <c r="H27" i="19"/>
  <c r="I27" i="19" s="1"/>
  <c r="J26" i="19"/>
  <c r="L26" i="19" s="1"/>
  <c r="M26" i="19" s="1"/>
  <c r="H26" i="19"/>
  <c r="I26" i="19" s="1"/>
  <c r="J25" i="19"/>
  <c r="L25" i="19" s="1"/>
  <c r="I25" i="19"/>
  <c r="H25" i="19"/>
  <c r="J24" i="19"/>
  <c r="H24" i="19"/>
  <c r="I24" i="19" s="1"/>
  <c r="L23" i="19"/>
  <c r="M23" i="19" s="1"/>
  <c r="J23" i="19"/>
  <c r="H23" i="19"/>
  <c r="I23" i="19" s="1"/>
  <c r="J22" i="19"/>
  <c r="L22" i="19" s="1"/>
  <c r="M22" i="19" s="1"/>
  <c r="H22" i="19"/>
  <c r="I22" i="19" s="1"/>
  <c r="J21" i="19"/>
  <c r="L21" i="19" s="1"/>
  <c r="I21" i="19"/>
  <c r="H21" i="19"/>
  <c r="J20" i="19"/>
  <c r="H20" i="19"/>
  <c r="I20" i="19" s="1"/>
  <c r="L19" i="19"/>
  <c r="M19" i="19" s="1"/>
  <c r="J19" i="19"/>
  <c r="H19" i="19"/>
  <c r="I19" i="19" s="1"/>
  <c r="J18" i="19"/>
  <c r="L18" i="19" s="1"/>
  <c r="M18" i="19" s="1"/>
  <c r="H18" i="19"/>
  <c r="I18" i="19" s="1"/>
  <c r="J17" i="19"/>
  <c r="L17" i="19" s="1"/>
  <c r="I17" i="19"/>
  <c r="H17" i="19"/>
  <c r="J16" i="19"/>
  <c r="H16" i="19"/>
  <c r="I16" i="19" s="1"/>
  <c r="L15" i="19"/>
  <c r="M15" i="19" s="1"/>
  <c r="J15" i="19"/>
  <c r="H15" i="19"/>
  <c r="I15" i="19" s="1"/>
  <c r="J14" i="19"/>
  <c r="L14" i="19" s="1"/>
  <c r="M14" i="19" s="1"/>
  <c r="H14" i="19"/>
  <c r="I14" i="19" s="1"/>
  <c r="J13" i="19"/>
  <c r="L13" i="19" s="1"/>
  <c r="I13" i="19"/>
  <c r="H13" i="19"/>
  <c r="M6" i="19"/>
  <c r="N6" i="19" s="1"/>
  <c r="K6" i="19"/>
  <c r="I6" i="19"/>
  <c r="J6" i="19" s="1"/>
  <c r="G5" i="19"/>
  <c r="I5" i="19" s="1"/>
  <c r="M48" i="19" l="1"/>
  <c r="J5" i="19"/>
  <c r="M13" i="19"/>
  <c r="M17" i="19"/>
  <c r="M21" i="19"/>
  <c r="M25" i="19"/>
  <c r="M29" i="19"/>
  <c r="M33" i="19"/>
  <c r="M37" i="19"/>
  <c r="M41" i="19"/>
  <c r="M45" i="19"/>
  <c r="M49" i="19"/>
  <c r="L50" i="19"/>
  <c r="M50" i="19" s="1"/>
  <c r="L51" i="19"/>
  <c r="M51" i="19" s="1"/>
  <c r="J53" i="19"/>
  <c r="L16" i="19"/>
  <c r="M16" i="19" s="1"/>
  <c r="L20" i="19"/>
  <c r="M20" i="19" s="1"/>
  <c r="L24" i="19"/>
  <c r="M24" i="19" s="1"/>
  <c r="L28" i="19"/>
  <c r="M28" i="19" s="1"/>
  <c r="L32" i="19"/>
  <c r="M32" i="19" s="1"/>
  <c r="L36" i="19"/>
  <c r="M36" i="19" s="1"/>
  <c r="L44" i="19"/>
  <c r="M44" i="19" s="1"/>
  <c r="L48" i="19"/>
  <c r="K7" i="19" l="1"/>
  <c r="M5" i="19"/>
</calcChain>
</file>

<file path=xl/sharedStrings.xml><?xml version="1.0" encoding="utf-8"?>
<sst xmlns="http://schemas.openxmlformats.org/spreadsheetml/2006/main" count="501" uniqueCount="265">
  <si>
    <t>Názov predmetu zákazky:</t>
  </si>
  <si>
    <t>IDENTIFIKAČNÉ ÚDAJE UCHÁDZAČA</t>
  </si>
  <si>
    <t>IČO:</t>
  </si>
  <si>
    <t>DIČ:</t>
  </si>
  <si>
    <t>IČ DPH:</t>
  </si>
  <si>
    <t>Kontaktná osoba uchádzača - počas procesu VO</t>
  </si>
  <si>
    <t>Meno a priezvisko:</t>
  </si>
  <si>
    <t>Telefónne číslo:</t>
  </si>
  <si>
    <t>E-mail:</t>
  </si>
  <si>
    <t>Tefelónne číslo:</t>
  </si>
  <si>
    <t>V:</t>
  </si>
  <si>
    <t xml:space="preserve">Dňa: </t>
  </si>
  <si>
    <t>Meno a priezvisko (titul) oprávnenej osoby:</t>
  </si>
  <si>
    <t xml:space="preserve">Podpis a pečiatka uchádzača </t>
  </si>
  <si>
    <t>Poznámka:</t>
  </si>
  <si>
    <t>- povinné údaje vyplní uchádzač</t>
  </si>
  <si>
    <t>-</t>
  </si>
  <si>
    <t>Zápis uchádzača v Obchodnom registri:</t>
  </si>
  <si>
    <t>Zápis uchádzača v Zozname hospodárskych subjektov:</t>
  </si>
  <si>
    <t>Zápis uchádzača v Registri partnerov verejného sektora:</t>
  </si>
  <si>
    <t>(Uchádzač uvedie číslo vložky zápisu do Registra partnerov verejného sektora)</t>
  </si>
  <si>
    <t xml:space="preserve">ČESTNÉ VYHLÁSENIE UCHÁDZAČA VO VEREJNOM OBSTARÁVANÍ </t>
  </si>
  <si>
    <t>Týmto vyhlasujem, že:</t>
  </si>
  <si>
    <t xml:space="preserve">Zároveň prehlasujem, že som si vedomý následkov nepravdivého čestného vyhlásenia. </t>
  </si>
  <si>
    <t xml:space="preserve">nemám uložený zákaz účasti vo verejnom obstarávaní potvrdený konečným rozhodnutím v Slovenskej republike a v štáte sídla, miesta podnikania alebo obvyklého pobytu. </t>
  </si>
  <si>
    <t>ČESTNÉ VYHLÁSENIE UCHÁDZAČA  K OBMEDZENIAM VO VEREJNOM OBSTARÁVANÍ V SÚVISLOSTI S VOJNOVÝM KONFLIKTOM NA UKRAJINE – SANKCIE VOČI RUSKU</t>
  </si>
  <si>
    <t xml:space="preserve">v spoločnosti, ktorú zastupujem a ktorá vykonáva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</si>
  <si>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Týmto čestne vyhlasujem, že:</t>
  </si>
  <si>
    <t xml:space="preserve">Predovšetkým vyhlasujem, že: </t>
  </si>
  <si>
    <t xml:space="preserve">(a) uchádzač, ktorého zastupujem (a žiadna zo spoločností, ktoré sú členmi nášho konzorcia), nie je ruským štátnym príslušníkom ani fyzickou alebo právnickou osobou, subjektom alebo orgánom so sídlom v Rusku; </t>
  </si>
  <si>
    <t xml:space="preserve">(b) uchádzač, ktorého zastupujem (a žiadna zo spoločností, ktoré sú členmi nášho konzorcia), nie je právnickou osobou, subjektom alebo orgánom, ktorých vlastnícke práva priamo alebo nepriamo vlastní z viac ako 50 % subjekt uvedený v písmene a) tohto odseku; </t>
  </si>
  <si>
    <t xml:space="preserve">(c) ani ja, ani spoločnosť, ktorú zastupujeme, nie sme fyzická alebo právnická osoba, subjekt alebo orgán, ktorý koná v mene alebo na príkaz subjektu uvedeného v písmene a) alebo b) uvedených vyššie; </t>
  </si>
  <si>
    <t>(d) subdodávatelia, dodávatelia alebo subjekty, na ktorých kapacity sa uchádzač, ktorého zastupujem, spolieha subjektami uvedenými v písmenách a) až c), nemajú účasť vyššiu ako 10 % hodnoty zákazky.</t>
  </si>
  <si>
    <t>som neposkytol a neposkytnem  akejkoľvek, čo i len potenciálne zainteresovanej osobe priamo alebo nepriamo akúkoľvek finančnú alebo vecnú výhodu ako motiváciu alebo odmenu súvisiacu s týmto verejným obstarávaním,</t>
  </si>
  <si>
    <t>budem bezodkladne informovať verejného obstarávateľa o akejkoľvek situácii, ktorá je považovaná za konflikt záujmov alebo ktorá by mohla viesť ku konfliktu záujmov kedykoľvek v priebehu procesu verejného obstarávania.</t>
  </si>
  <si>
    <t xml:space="preserve">ČESTNÉ VYHLÁSENIE UCHÁDZAČA KU KONFIKTU ZÁUJMOV </t>
  </si>
  <si>
    <t xml:space="preserve">ČESTNÉ VYHLÁSENIE UCHÁDZAČA O NEULOŽENÍ ZÁKAZU ÚČASTI VO VEREJNOM OBSTARÁVANÍ </t>
  </si>
  <si>
    <t>Dňa:</t>
  </si>
  <si>
    <t>1.</t>
  </si>
  <si>
    <t>10.</t>
  </si>
  <si>
    <t>9.</t>
  </si>
  <si>
    <t>8.</t>
  </si>
  <si>
    <t>7.</t>
  </si>
  <si>
    <t>6.</t>
  </si>
  <si>
    <t>5.</t>
  </si>
  <si>
    <t>4.</t>
  </si>
  <si>
    <t>3.</t>
  </si>
  <si>
    <t>2.</t>
  </si>
  <si>
    <t>Por. č.</t>
  </si>
  <si>
    <t>NÁVRH NA PLNENIE KRITÉRIA - KALKULÁCIA CENY</t>
  </si>
  <si>
    <t>11.</t>
  </si>
  <si>
    <t>12.</t>
  </si>
  <si>
    <t>ŠPECIFIKÁCIA PREDMETU ZÁKAZKY</t>
  </si>
  <si>
    <t>Požadované minimálne technické vlastnosti, parametre a hodnoty predmetu zákazky</t>
  </si>
  <si>
    <t xml:space="preserve">spĺňa/nespĺňa </t>
  </si>
  <si>
    <t>xxx</t>
  </si>
  <si>
    <t>Týmto potvrdzujem, že všetky uvedené informácie sú pravdivé.</t>
  </si>
  <si>
    <t>Meno a priezvisko, titul</t>
  </si>
  <si>
    <t>Popis činnosti, ktoré bude vykonávať a názov prístroja, na ktorom bude tieto činnosti vykonávať</t>
  </si>
  <si>
    <t>E-mail</t>
  </si>
  <si>
    <t>Telefónne číslo</t>
  </si>
  <si>
    <t xml:space="preserve"> Informácia o tom, či je zamestnancom uchádzača (áno / nie)</t>
  </si>
  <si>
    <t>Podpis a pečiatka uchádzača</t>
  </si>
  <si>
    <t>ZOZNAM SERVISNÝCH TECHNIKOV</t>
  </si>
  <si>
    <t/>
  </si>
  <si>
    <t>som zapísaný v Registri partnerov verejného sektora. Povinnosť zápisu  do registra partnerov verejného sektora upravuje osobitný predpis – zákon č. 315/2016 Z. z. o registri partnerov verejného sektora a o zmene a doplnení niektorých zákonov,</t>
  </si>
  <si>
    <t>ks</t>
  </si>
  <si>
    <t>Jednotková cena v EUR</t>
  </si>
  <si>
    <t>Celková cena za požadovaný počet MJ v EUR</t>
  </si>
  <si>
    <t>Názov položky</t>
  </si>
  <si>
    <r>
      <rPr>
        <b/>
        <sz val="10"/>
        <rFont val="Arial Narrow"/>
        <family val="2"/>
        <charset val="238"/>
      </rPr>
      <t xml:space="preserve">Uchádzač uvedie informácie, či ním ponúkaná služba spĺňa, resp. nespĺňa verejným obstarávateľom definované požiadavky na predmet zákazky </t>
    </r>
    <r>
      <rPr>
        <sz val="10"/>
        <rFont val="Arial Narrow"/>
        <family val="2"/>
        <charset val="238"/>
      </rPr>
      <t xml:space="preserve">
(v prípade, ak ponúkaná služba nespĺňa definované požiadavky uvedie ekvivalentnú hodnotu ním ponúkanej služby)                                                 </t>
    </r>
  </si>
  <si>
    <t>hodnota ponúkanej služby</t>
  </si>
  <si>
    <t>Obchodné meno/názov uchádzača:</t>
  </si>
  <si>
    <t>Sídlo/miesto podnikania:</t>
  </si>
  <si>
    <t>Právna forma:</t>
  </si>
  <si>
    <t>URL adresa:</t>
  </si>
  <si>
    <t>(Označenie Obchodného registra alebo inej evidencie, do ktorej je uchádzač zapísaný podľa právneho poriadku štátu, ktorým sa spravuje a číslo zápisu alebo údaj o zápise do tohto registra alebo evidencie)</t>
  </si>
  <si>
    <t xml:space="preserve">(Uchádzač uvedie registračné číslo zápisu do Zoznamu hospodárskych subjektov)  </t>
  </si>
  <si>
    <r>
      <rPr>
        <sz val="10"/>
        <color theme="1"/>
        <rFont val="Arial Narrow"/>
        <family val="2"/>
        <charset val="238"/>
      </rPr>
      <t>Uchádzač je MSP:</t>
    </r>
    <r>
      <rPr>
        <sz val="7"/>
        <color theme="1"/>
        <rFont val="Arial Narrow"/>
        <family val="2"/>
        <charset val="238"/>
      </rPr>
      <t xml:space="preserve">
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</si>
  <si>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áno/nie
* nehodiace preškrtnite</t>
  </si>
  <si>
    <t>Obchodné meno/názov:</t>
  </si>
  <si>
    <t>Adresa pobytu/sídlo/miesto podnikania:</t>
  </si>
  <si>
    <r>
      <t xml:space="preserve">Údaje o osobe podľa § 49 ods. 5 ZVO </t>
    </r>
    <r>
      <rPr>
        <sz val="10"/>
        <color theme="1"/>
        <rFont val="Arial Narrow"/>
        <family val="2"/>
        <charset val="238"/>
      </rPr>
      <t>(vyplní úchádzač, ak je relevantné)</t>
    </r>
  </si>
  <si>
    <t>Ako štatutárny orgán vyššie uvedeného uchádzača týmto čestne vyhlasujem, že ako uchádzač vo verejnom obstarávaní na uvedený predmet zákazky:</t>
  </si>
  <si>
    <t>vyhlasujem, že všetky predložené doklady, dokumenty, vyhlásenia, potvrdenia, informácie a údaje uvedené v ponuke a predložené s ponukou sú pravdivé, aktuálne a úplné,</t>
  </si>
  <si>
    <t>vyhlasujem, že všetky doklady, dokumenty, vyhlásenia a potvrdenia predložené v ponuke, ktoré neboli pôvodne vyhotovené v elektronickej podobe sú zhodné s originálnym vyhotovením, ktoré máme ako uchádzač k dispozícii v listinnej podobe,</t>
  </si>
  <si>
    <t>vyhlasujem, že súhlasím a plne akceptujem ustanovenia návrhu zmluvy a bezvýhradne súhlasím s podmienkami uvedenými v Oznámení o vyhlásení verejného obstarávania, v týchto súťažných podkladoch vrátane ich príloh a v ostatných dokumentoch poskytnutých verejným obstarávateľom,</t>
  </si>
  <si>
    <t>vyhlasujem, že nie sme členom skupiny dodávateľov, ktorá predkladá ponuku v súlade s ustanovením § 49 ods. 6 ZVO</t>
  </si>
  <si>
    <t>vyhlasujem, že dávam písomný súhlas k tomu, aby kópia našej ponuky bola zverejnená v Profile verejného obstarávateľa v súlade s § 64 ods. 1 písm. b) ZVO.</t>
  </si>
  <si>
    <t>Týmto vyhlasujem, že ako uchádzač vo verejnom obstarávaní na vyššie uvedený predmet zákazky:</t>
  </si>
  <si>
    <t>som nevyvíjal  a nebudem vyvíjať voči  žiadnej osobe na strane verejného obstarávateľa, ktorá je alebo by mohla byť zainteresovaná v zmysle ustanovení § 23 ods. 3 ZVO („zainteresovaná osoba“) akékoľvek aktivity, ktoré by mohli viesť k zvýhodneniu nášho postavenia vo verejnom obstarávaní,</t>
  </si>
  <si>
    <t>V zastúpení:</t>
  </si>
  <si>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</si>
  <si>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</si>
  <si>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</si>
  <si>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Titul, meno, priezvisko a funkcia:</t>
  </si>
  <si>
    <t xml:space="preserve"> - povinné údaje vyplní uchádzač</t>
  </si>
  <si>
    <t>Pozáručný servis zdravotníckych prístrojov značky MAQUET/GETINGE</t>
  </si>
  <si>
    <t>Vykonávanie pozáručného odborného servisu  a kontroly stavu a bezpečnosti elektrických zdravotníckych zariadení t.j. elektrických zdravotníckych pomôcok a prístrojov na pracoviskách objednávateľa s periódou určenou výrobcom, vrátane vyhotovenia evidencie  a dokladu o výsledku kontroly  v zmysle zákona NR SR č. 124/2006 Z.z. o BOZP v znení neskorších predpisov a Vyhlášky MPSVaR č. 508/2009 Z.z. § 9 bod 4, ktorou sa ustanovujú podrobnosti na zaistenie bezpečnosti a ochrany zdravia pri práci s technickými zariadeniami tlakovými, zdvíhacími, elektrickými a plynovými a ktorou sa ustanovujú technické zariadenia, ktoré sa považujú za vyhradené technické zariadenia na základe noriem: STN 33 1600 (Elektrotechnické predpisy.  STN EN 62353 (Zdravotnícke elektrické prístroje.  Opakované skúšky a skúšky po oprave zdravotníckych elektrických prístrojov), STN EN 60601-1-6 (Zdravotnícke elektrické prístroje. Časť 1-6: Všeobecné požiadavky na základnú bezpečnosť a nevyhnutné prevádzkové vlastnosti).</t>
  </si>
  <si>
    <t>MJ</t>
  </si>
  <si>
    <t>údržba ZT - bude vykonávaná ako pravidelná a preventívna stanovená výrobcom min. 1 krát ročne</t>
  </si>
  <si>
    <t>pozáručný servis bez výmeny dielov - plné sfunkčnenie zdravotníckej techniky  najneskôr do 48 hodín odo dňa vykonania diagnostiky</t>
  </si>
  <si>
    <t>oprava ZT - súbor operácií, ktorými sa nefunkčná zdravotnícka technika vráti do pôvodného alebo plne prevádzky schopného stavu, odstránením chýb a porúch, pričom nedôjde k zmene technických parametrov alebo určeného účelu</t>
  </si>
  <si>
    <t>plné sfunkčnenie zdravotníckej  techniky  spravidla do 7 (sedem ) pracovných dní  odo  dňa doručenia objednávateľom schválenej kalkulácie ceny servisu, vrátane vykonania bezpečnostno–technickej kontroly, ak sa zmluvné strany nedohodnú pre konkrétny prípad inak</t>
  </si>
  <si>
    <r>
      <t xml:space="preserve">dodávka náhradných dielov, pre ktorú potreba výmeny vyplynie z vykonania údržby, opravy a/alebo  bezpečnostnej – technickej kontroly a ktoré sú nevyhnutné na zabezpečenie jej plnej funkčnosti, vrátane dodávky a montáže doplnkov/príslušenstva. Náhradné diely, doplnky/príslušenstvo  musia byť nové, nepoužívané, nerepasované.
</t>
    </r>
    <r>
      <rPr>
        <i/>
        <sz val="10"/>
        <rFont val="Arial Narrow"/>
        <family val="2"/>
        <charset val="238"/>
      </rPr>
      <t>Dodávateľ musí mať platný aktuálny cenník v elektronickej podobe, na základe ktorého sú vyhotovené cenové ponuky. Dodávateľ služby zodpovedá za vady, ktoré vzniknú použitím nesprávnych náhradných dielov. Na náhradné diely poskytuje dodávateľ záruku 12 mesiacov. Na spotrebný materiál 3 mesiace. Základné náhradné diely a spotrebný materiál musí mať dodávateľ na sklade. Uvedené náhradné diely budú fakturované osobitne. Prevzatie pokazených náhradných dielov za účelom likvidácie a zapísanie do pracovného výkazu, že uvedený spotrebný tovar bol prevzatý na likvidáciu.</t>
    </r>
  </si>
  <si>
    <t xml:space="preserve">identifikácia / diagnostika  vady pred samotným vykonaním servisu </t>
  </si>
  <si>
    <t>doprava k dodávateľovi a späť k objednávateľovi</t>
  </si>
  <si>
    <t>odborné posúdenie technického stavu zdravotníckej techniky za účelom jej vyradenia z evidencie ,ak o to objednávateľ požiada, vrátane vyhotovenia protokolu o posúdení technického stavu</t>
  </si>
  <si>
    <t>vykonávanie update softwaru, ak o to objednávateľ požiada</t>
  </si>
  <si>
    <t>montáž a demontáž zdravotníckej techniky za účelom servisu</t>
  </si>
  <si>
    <t>dezinfekcia</t>
  </si>
  <si>
    <t>prevzatie vymenených – pokazených dielov za účelom ich likvidácie určeným spôsobom a zdokladovanie likvidácie dielov oprávneným subjektom v zmysle príslušných právnych predpisov SR</t>
  </si>
  <si>
    <t>poskytovanie odbornej poradenskej a konzultačnej činnosti</t>
  </si>
  <si>
    <t xml:space="preserve">pozáručný servis  s výmenou náhradných dielov - najneskôr do 5 (päť) pracovných dní  odo dňa vykonania diagnostiky vady,  písomne oznámiť objednávateľovi aké náhradné diely sa na sfunkčnenie danej techniky  vyžadujú a predložiť kalkuláciu ceny servisu, vrátane ceny potrebných náhradných dielov objednávateľovi na schválenie.  </t>
  </si>
  <si>
    <t>Umiestnenie prístroja</t>
  </si>
  <si>
    <t xml:space="preserve">Požadovaný počet mesiacov výkonu servisu </t>
  </si>
  <si>
    <t>Pozáručný servis - lampa VOLISTA ACCES, typ VCS64DF, výrobné číslo 500544, rok zaradenia 2018</t>
  </si>
  <si>
    <t>COT</t>
  </si>
  <si>
    <t>Pozáručný servis - lampa VOLISTA ACCES, typ VCS64DF, výrobné číslo 500917, rok zaradenia 2020</t>
  </si>
  <si>
    <t xml:space="preserve">GPO </t>
  </si>
  <si>
    <t>Pozáručný servis - lampa VOLISTA ACCES, typ VCS64DF, výrobné číslo 500648, rok zaradenia 2019</t>
  </si>
  <si>
    <t>Pozáručný servis - lampa VOLISTA ACCES, typ VCS64DF, výrobné číslo 501171, rok zaradenia 2020</t>
  </si>
  <si>
    <t>UROL.ODD.</t>
  </si>
  <si>
    <t>Pozáručný servis - lampa VOLISTA ACCES, typ VCS64DF, výrobné číslo 501172, rok zaradenia 2020</t>
  </si>
  <si>
    <t>Pozáručný servis - lampa VOLISTA ACCES, typ VCS64DF, výrobné číslo 501173, rok zaradenia 2020</t>
  </si>
  <si>
    <t>Pozáručný servis - lampa VOLISTA ACCES, typ VCS64DF, výrobné číslo 501174, rok zaradenia 2020</t>
  </si>
  <si>
    <t>Pozáručný servis - lampa VOLISTA STANDOP, typ VST64DF, výrobné číslo 501723 rok zaradenia 2022</t>
  </si>
  <si>
    <t>GPK</t>
  </si>
  <si>
    <t>Pozáručný servis - lampa VOLISTA STANDOP, typ VST64DF, výrobné číslo 500599, rok zaradenia 2017</t>
  </si>
  <si>
    <t>Pozáručný servis - lampa VOLISTA STANDOP, typ VST64DF, výrobné číslo 500601, rok zaradenia 2018</t>
  </si>
  <si>
    <t>Pozáručný servis - lampa VOLISTA STANDOP, typ VST64DF, výrobné číslo 500600, rok zaradenia 2017</t>
  </si>
  <si>
    <t>II.CHIR.KL</t>
  </si>
  <si>
    <t>Pozáručný servis - lampa LUCEA 40, typ VST64DF, výrobné číslo 500904, rok zaradenia 2022</t>
  </si>
  <si>
    <t>COT - GPO</t>
  </si>
  <si>
    <t>Pozáručný servis - stôl MEERA, typ 7200.01B0, výrobné číslo 284, rok zaradenia 2017</t>
  </si>
  <si>
    <t>Pozáručný servis - stôl MEERA, typ 7200.01B0, výrobné číslo 285, rok zaradenia 2017</t>
  </si>
  <si>
    <t>Pozáručný servis - stôl MEERA, typ 7200.01B0, výrobné číslo 1253, rok zaradenia 2018</t>
  </si>
  <si>
    <t>Pozáručný servis - stôl MEERA, typ 7200.01B0, výrobné číslo 1442, rok zaradenia 2020</t>
  </si>
  <si>
    <t>Pozáručný servis - stôl MEERA ST, typ 7200.01B0, výrobné číslo 607, rok zaradenia 2022</t>
  </si>
  <si>
    <t>Pozáručný servis - stôl BETASTAR, typ 1131.12B0, výrobné číslo 10619, rok zaradenia 2017</t>
  </si>
  <si>
    <t>II. CHIR.KL.</t>
  </si>
  <si>
    <t>Pozáručný servis - stôl OTESUS, typ 1160.01C0, výrobné číslo 299, rok zaradenia 2015</t>
  </si>
  <si>
    <t>Pozáručný servis - stôl Aplhamaquet, typ 1150.01C1, výrobné číslo 2946, rok zaradenia 2009</t>
  </si>
  <si>
    <t>Pozáručný servis - stôl Aplhamaquet, typ 1150.01C1, výrobné číslo 1117, rok zaradenia 2005</t>
  </si>
  <si>
    <t>Pozáručný servis - stôl Aplhamaquet, typ 1150.01C1, výrobné číslo 1109, rok zaradenia 2005</t>
  </si>
  <si>
    <t>Pozáručný servis - stôl Aplhamaquet, typ 1150.02A0, výrobné číslo 841, rok zaradenia 2005</t>
  </si>
  <si>
    <t>Pozáručný servis - stôl Alphastar, typ 1032.11A0, výrobné číslo 2599, rok zaradenia 2009</t>
  </si>
  <si>
    <t>KÚCH</t>
  </si>
  <si>
    <t>Pozáručný servis - stôl Alphastar, typ 1032.11A0, výrobné číslo 3256, rok zaradenia 2010</t>
  </si>
  <si>
    <t>Pozáručný servis - anestéza Flow-C, typ Flow-C, výrobné číslo 4255, rok zaradenia 2022</t>
  </si>
  <si>
    <t>Pozáručný servis - anestéza Flow-C, typ Flow-C, výrobné číslo 4549, rok zaradenia 2020</t>
  </si>
  <si>
    <t>OČNÉ ODD.</t>
  </si>
  <si>
    <t>Pozáručný servis - anestéza Flow-C, typ Flow-C, výrobné číslo 4837, rok zaradenia 2022</t>
  </si>
  <si>
    <t>Pozáručný servis - anestéza Flow-C, typ Flow-C, výrobné číslo 4838, rok zaradenia 2022</t>
  </si>
  <si>
    <t>Pozáručný servis - anestéza Flow-C, typ Flow-C, výrobné číslo 4839, rok zaradenia 2022</t>
  </si>
  <si>
    <t>KSaMCH</t>
  </si>
  <si>
    <t>Pozáručný servis - anestéza Flow-C, typ Flow-C, výrobné číslo 4840, rok zaradenia 2022</t>
  </si>
  <si>
    <t>Pozáručný servis - anestéza Flow-C, typ Flow-C, výrobné číslo 4841, rok zaradenia 2022</t>
  </si>
  <si>
    <t>Pozáručný servis - ventilátor Servo-Air, výrobné číslo 10962, rok zaradenia 2017</t>
  </si>
  <si>
    <t>CHIR JIS</t>
  </si>
  <si>
    <t>Pozáručný servis - ventilátor Servo-U, výrobné číslo 48514,  rok zaradenia 2023</t>
  </si>
  <si>
    <t>OAIM</t>
  </si>
  <si>
    <t>Pozáručný servis - ventilátor Servo-U, výrobné číslo 48515, rok zaradenia 2023</t>
  </si>
  <si>
    <t>I.KAIM</t>
  </si>
  <si>
    <t>Pozáručný servis - ventilátor Servo-U, výrobné číslo 48516,  rok zaradenia 2023</t>
  </si>
  <si>
    <t>Pozáručný servis - ventilátor Servo-U, výrobné číslo 48517, rok zaradenia 2023</t>
  </si>
  <si>
    <t>Pozáručný servis - kamera VLT, typ kamera VLT View Air 02, výrobné číslo 500003, rok zaradenia 2018</t>
  </si>
  <si>
    <t>COT-CHIR</t>
  </si>
  <si>
    <t>Pozáručný servis - kamera VLT, typ kamera VLT View Air 02, výrobné číslo 500314, rok zaradenia 2018</t>
  </si>
  <si>
    <t>COT-GYN</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</si>
  <si>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</si>
  <si>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</si>
  <si>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</si>
  <si>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</si>
  <si>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</si>
  <si>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</si>
  <si>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</si>
  <si>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</si>
  <si>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</si>
  <si>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</si>
  <si>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</si>
  <si>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</si>
  <si>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</si>
  <si>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</si>
  <si>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</si>
  <si>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</si>
  <si>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</si>
  <si>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</si>
  <si>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</si>
  <si>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</si>
  <si>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</si>
  <si>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</si>
  <si>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</si>
  <si>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</si>
  <si>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</si>
  <si>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</si>
  <si>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</si>
  <si>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</si>
  <si>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mesiac</t>
  </si>
  <si>
    <t xml:space="preserve"> bez DPH</t>
  </si>
  <si>
    <t>s DPH</t>
  </si>
  <si>
    <t xml:space="preserve"> s DPH</t>
  </si>
  <si>
    <t>celok</t>
  </si>
  <si>
    <t>bez DPH</t>
  </si>
  <si>
    <t>Suma DPH
v EUR</t>
  </si>
  <si>
    <t>Sadzba DPH
v %</t>
  </si>
  <si>
    <t>Počet MJ</t>
  </si>
  <si>
    <t>Merná jednotka
(MJ)</t>
  </si>
  <si>
    <t>Zoznam prístrojov</t>
  </si>
  <si>
    <t>v závislosti od prevádzkových potrieb</t>
  </si>
  <si>
    <t>Názov náhradného dielu</t>
  </si>
  <si>
    <t>CH User Interface kit</t>
  </si>
  <si>
    <t>Cardiohelp Sensor Panel</t>
  </si>
  <si>
    <t>Column Controller Unit</t>
  </si>
  <si>
    <t>Motor (M4) with gear</t>
  </si>
  <si>
    <t>Spare part linear drive unit</t>
  </si>
  <si>
    <t>Charging Unit MEERA FAMILY</t>
  </si>
  <si>
    <t>CU Column with Service Modul MEERA Fam.</t>
  </si>
  <si>
    <t>Gas module O2</t>
  </si>
  <si>
    <t>AION Platinum</t>
  </si>
  <si>
    <t>Control Panel Complete</t>
  </si>
  <si>
    <t>Touch with frame, SERVO-U</t>
  </si>
  <si>
    <t>Control panel cpl.</t>
  </si>
  <si>
    <t>PC2023 panel</t>
  </si>
  <si>
    <t>User interface</t>
  </si>
  <si>
    <t>Prístroj, ktorého sa náhradný diel týka</t>
  </si>
  <si>
    <t>ECMO Cardiohelp-i</t>
  </si>
  <si>
    <t>Operačný stôl Alphamaquet</t>
  </si>
  <si>
    <t>Operačný stôl Otesus</t>
  </si>
  <si>
    <t>Operačný stôl MEERA</t>
  </si>
  <si>
    <t>Flow-C</t>
  </si>
  <si>
    <t>Servo-U</t>
  </si>
  <si>
    <t>Servo-air</t>
  </si>
  <si>
    <t>Mer. 
jed.
(MJ)</t>
  </si>
  <si>
    <t>Jednotková cena za MJ</t>
  </si>
  <si>
    <t>Suma DPH 
v EUR</t>
  </si>
  <si>
    <t>Pozáručný servis zdravotníckych prístrojov značky  MAQUET/GETINGE (položka č. 1 - 40)</t>
  </si>
  <si>
    <t xml:space="preserve">Nové originálne náhradné diely pre prístroje značky  MAQUET/GETINGE
</t>
  </si>
  <si>
    <r>
      <t>* Verejný obstarávateľ stanovil pre položku č. 2 sumu  200 000,00</t>
    </r>
    <r>
      <rPr>
        <sz val="10"/>
        <color rgb="FFFF0000"/>
        <rFont val="Arial Narrow"/>
        <family val="2"/>
        <charset val="238"/>
      </rPr>
      <t xml:space="preserve"> </t>
    </r>
    <r>
      <rPr>
        <sz val="10"/>
        <rFont val="Arial Narrow"/>
        <family val="2"/>
        <charset val="238"/>
      </rPr>
      <t>EUR bez DPH ako maximálnu výšku zdrojov pre obdobie zmluvného vzťahu, pričom verejný obstarávateľ sa nezaväzuje k vyčerpaniu tejto sumy; čerpanie zdrojov z položky č. 2 bude závislé výlučne na preukázanej potrebe výmeny náhradného dielu. 
Výška zdrojov stanovená verejným obstarávateľom za ND zahŕňa okrem vybraných ND uvedených v tabuľke č. 3 aj ďalšie ND</t>
    </r>
  </si>
  <si>
    <t>Jednotková cena
 v EUR</t>
  </si>
  <si>
    <r>
      <t xml:space="preserve">sadzba </t>
    </r>
    <r>
      <rPr>
        <b/>
        <sz val="8"/>
        <rFont val="Arial Narrow"/>
        <family val="2"/>
        <charset val="238"/>
      </rPr>
      <t>DPH</t>
    </r>
    <r>
      <rPr>
        <b/>
        <sz val="8"/>
        <color rgb="FFFF0000"/>
        <rFont val="Arial Narrow"/>
        <family val="2"/>
        <charset val="238"/>
      </rPr>
      <t xml:space="preserve"> </t>
    </r>
    <r>
      <rPr>
        <b/>
        <sz val="8"/>
        <color theme="1"/>
        <rFont val="Arial Narrow"/>
        <family val="2"/>
        <charset val="238"/>
      </rPr>
      <t>v %</t>
    </r>
  </si>
  <si>
    <t>suma DPH 
v EUR</t>
  </si>
  <si>
    <t>mesiač. paušál</t>
  </si>
  <si>
    <r>
      <t>Pozáručný servis-</t>
    </r>
    <r>
      <rPr>
        <sz val="10"/>
        <color rgb="FFFF0000"/>
        <rFont val="Arial Narrow"/>
        <family val="2"/>
        <charset val="238"/>
      </rPr>
      <t xml:space="preserve"> </t>
    </r>
    <r>
      <rPr>
        <sz val="10"/>
        <rFont val="Arial Narrow"/>
        <family val="2"/>
        <charset val="238"/>
      </rPr>
      <t>ECMO- zostava pre mimotelovú oxygenáciu krvi, Cardiohelp + HU35, výrobné č. 90414844, rok zaradenia 2023</t>
    </r>
  </si>
  <si>
    <t>Informatívny rozpis jednotkových cien vybraných náhradných dielov</t>
  </si>
  <si>
    <t>Pozáručný servis zdravotníckych prístrojov značky MAQUET/GETINGE 
(zoznam prístrojov je uvedený pod položkami 1-40 v Prílohe - Kalkulácia ceny)</t>
  </si>
  <si>
    <t>Služba zahŕňa najmä, nie však výlučne:</t>
  </si>
  <si>
    <t>vykonávanie kontroly stavu bezpečnosti  vrátane výmeny údržbových sád (setov) odporúčané výrobcom</t>
  </si>
  <si>
    <t>2</t>
  </si>
  <si>
    <t>3</t>
  </si>
  <si>
    <t>4</t>
  </si>
  <si>
    <t>5</t>
  </si>
  <si>
    <t>6</t>
  </si>
  <si>
    <t>7</t>
  </si>
  <si>
    <t>8</t>
  </si>
  <si>
    <t>9</t>
  </si>
  <si>
    <t>10</t>
  </si>
  <si>
    <t>11</t>
  </si>
  <si>
    <t>12</t>
  </si>
  <si>
    <t>kalibrácia techniky, ak je pre funkčnosť zdravotníckej techniky nevyhnutná</t>
  </si>
  <si>
    <t>meno a priezvisko (titul) oprávnenej osoby</t>
  </si>
  <si>
    <t xml:space="preserve">podpis a pečiatka uchádzača </t>
  </si>
  <si>
    <t>ČESTNÉ VYHLÁSENIE UCHÁDZAČA podľa § 32 ods. 1 písm. a) ZVO v nadväznosti na § 32 ods. 7 a 8 ZVO</t>
  </si>
  <si>
    <r>
      <t xml:space="preserve">V súvislosti s uvedeným verejným obstarávaním a na vyššie uvedené účely, predkladám toto čestné vyhlásenie aj s uvedením zoznamu osôb podľa § 32 ods. 7 a 8 a </t>
    </r>
    <r>
      <rPr>
        <b/>
        <i/>
        <sz val="10"/>
        <color theme="1"/>
        <rFont val="Arial Narrow"/>
        <family val="2"/>
        <charset val="238"/>
      </rPr>
      <t>čestne vyhlasujem</t>
    </r>
    <r>
      <rPr>
        <i/>
        <sz val="10"/>
        <color theme="1"/>
        <rFont val="Arial Narrow"/>
        <family val="2"/>
        <charset val="238"/>
      </rPr>
      <t>, že nižšie uvedené osoby spĺňajú podmienku účasti podľa § 32 ods.1 písm. a) ZVO</t>
    </r>
  </si>
  <si>
    <r>
      <rPr>
        <b/>
        <sz val="10"/>
        <color theme="1"/>
        <rFont val="Arial Narrow"/>
        <family val="2"/>
        <charset val="238"/>
      </rPr>
      <t>Identifikácia osôb podľa § 32 ods. 7  a 8 ZVO: ÁNO/NIE*</t>
    </r>
    <r>
      <rPr>
        <i/>
        <sz val="10"/>
        <color theme="1"/>
        <rFont val="Arial Narrow"/>
        <family val="2"/>
        <charset val="238"/>
      </rPr>
      <t xml:space="preserve"> (v prípade, ak uchádzač označí možnosť nie, nižšie uvedené údaje nevypĺňa)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</si>
</sst>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164" formatCode="#,##0.0000\ [$EUR]"/>
    <numFmt numFmtId="165" formatCode="#,##0.00\ [$€-41B]"/>
    <numFmt numFmtId="166" formatCode="#,##0.00\ [$EUR]"/>
    <numFmt numFmtId="167" formatCode="#,##0.00\ &quot;€&quot;"/>
  </numFmts>
  <fonts count="36" x14ac:knownFonts="1">
    <font>
      <sz val="11"/>
      <color theme="1"/>
      <name val="Calibri"/>
      <family val="2"/>
      <charset val="238"/>
      <scheme val="minor"/>
    </font>
    <font>
      <sz val="11"/>
      <color indexed="8"/>
      <name val="Calibri"/>
      <family val="2"/>
      <charset val="238"/>
    </font>
    <font>
      <sz val="10"/>
      <color indexed="8"/>
      <name val="Arial Narrow"/>
      <family val="2"/>
      <charset val="238"/>
    </font>
    <font>
      <sz val="10"/>
      <name val="Arial"/>
      <family val="2"/>
      <charset val="238"/>
    </font>
    <font>
      <sz val="11"/>
      <color indexed="8"/>
      <name val="Calibri"/>
      <family val="2"/>
      <charset val="238"/>
    </font>
    <font>
      <sz val="9"/>
      <color indexed="8"/>
      <name val="Arial"/>
      <family val="2"/>
      <charset val="238"/>
    </font>
    <font>
      <sz val="10"/>
      <name val="Arial Narrow"/>
      <family val="2"/>
      <charset val="238"/>
    </font>
    <font>
      <b/>
      <sz val="10"/>
      <name val="Arial Narrow"/>
      <family val="2"/>
      <charset val="238"/>
    </font>
    <font>
      <sz val="11"/>
      <color theme="1"/>
      <name val="Calibri"/>
      <family val="2"/>
      <charset val="238"/>
      <scheme val="minor"/>
    </font>
    <font>
      <u/>
      <sz val="11"/>
      <color theme="10"/>
      <name val="Calibri"/>
      <family val="2"/>
      <scheme val="minor"/>
    </font>
    <font>
      <b/>
      <sz val="11"/>
      <color theme="1"/>
      <name val="Calibri"/>
      <family val="2"/>
      <charset val="238"/>
      <scheme val="minor"/>
    </font>
    <font>
      <sz val="10"/>
      <color theme="1"/>
      <name val="Arial Narrow"/>
      <family val="2"/>
      <charset val="238"/>
    </font>
    <font>
      <sz val="9"/>
      <color theme="1"/>
      <name val="Arial"/>
      <family val="2"/>
      <charset val="238"/>
    </font>
    <font>
      <sz val="11"/>
      <color theme="1"/>
      <name val="Arial"/>
      <family val="2"/>
      <charset val="238"/>
    </font>
    <font>
      <b/>
      <sz val="10"/>
      <color theme="1"/>
      <name val="Arial Narrow"/>
      <family val="2"/>
      <charset val="238"/>
    </font>
    <font>
      <sz val="10"/>
      <color theme="1"/>
      <name val="Calibri"/>
      <family val="2"/>
      <charset val="238"/>
      <scheme val="minor"/>
    </font>
    <font>
      <b/>
      <sz val="8"/>
      <color theme="1"/>
      <name val="Arial Narrow"/>
      <family val="2"/>
      <charset val="238"/>
    </font>
    <font>
      <b/>
      <sz val="9"/>
      <color theme="1"/>
      <name val="Arial"/>
      <family val="2"/>
      <charset val="238"/>
    </font>
    <font>
      <b/>
      <sz val="11"/>
      <color theme="1"/>
      <name val="Arial"/>
      <family val="2"/>
      <charset val="238"/>
    </font>
    <font>
      <b/>
      <sz val="11"/>
      <name val="Arial Narrow"/>
      <family val="2"/>
      <charset val="238"/>
    </font>
    <font>
      <sz val="7"/>
      <color theme="1"/>
      <name val="Arial Narrow"/>
      <family val="2"/>
      <charset val="238"/>
    </font>
    <font>
      <sz val="9"/>
      <color theme="1"/>
      <name val="Microsoft Sans Serif"/>
      <family val="2"/>
      <charset val="238"/>
    </font>
    <font>
      <i/>
      <sz val="10"/>
      <name val="Arial Narrow"/>
      <family val="2"/>
      <charset val="238"/>
    </font>
    <font>
      <b/>
      <sz val="11"/>
      <color theme="1"/>
      <name val="Arial Narrow"/>
      <family val="2"/>
      <charset val="238"/>
    </font>
    <font>
      <sz val="11"/>
      <color theme="1"/>
      <name val="Arial Narrow"/>
      <family val="2"/>
      <charset val="238"/>
    </font>
    <font>
      <b/>
      <sz val="12"/>
      <color theme="1"/>
      <name val="Arial"/>
      <family val="2"/>
      <charset val="238"/>
    </font>
    <font>
      <sz val="10.5"/>
      <name val="Arial Narrow"/>
      <family val="2"/>
      <charset val="238"/>
    </font>
    <font>
      <sz val="10"/>
      <color rgb="FFFF0000"/>
      <name val="Arial Narrow"/>
      <family val="2"/>
      <charset val="238"/>
    </font>
    <font>
      <b/>
      <i/>
      <sz val="8"/>
      <color theme="1"/>
      <name val="Arial Narrow"/>
      <family val="2"/>
      <charset val="238"/>
    </font>
    <font>
      <b/>
      <sz val="8"/>
      <name val="Arial Narrow"/>
      <family val="2"/>
      <charset val="238"/>
    </font>
    <font>
      <b/>
      <sz val="10"/>
      <color theme="1"/>
      <name val="Arial"/>
      <family val="2"/>
      <charset val="238"/>
    </font>
    <font>
      <sz val="10"/>
      <color theme="1"/>
      <name val="Arial"/>
      <family val="2"/>
      <charset val="238"/>
    </font>
    <font>
      <b/>
      <sz val="10"/>
      <name val="Arial"/>
      <family val="2"/>
      <charset val="238"/>
    </font>
    <font>
      <b/>
      <sz val="8"/>
      <color rgb="FFFF0000"/>
      <name val="Arial Narrow"/>
      <family val="2"/>
      <charset val="238"/>
    </font>
    <font>
      <i/>
      <sz val="10"/>
      <color theme="1"/>
      <name val="Arial Narrow"/>
      <family val="2"/>
      <charset val="238"/>
    </font>
    <font>
      <b/>
      <i/>
      <sz val="10"/>
      <color theme="1"/>
      <name val="Arial Narrow"/>
      <family val="2"/>
      <charset val="238"/>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4.9989318521683403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top/>
      <bottom style="thin">
        <color rgb="FFFF0000"/>
      </bottom>
      <diagonal/>
    </border>
    <border>
      <left/>
      <right/>
      <top style="thin">
        <color rgb="FFFF0000"/>
      </top>
      <bottom/>
      <diagonal/>
    </border>
    <border>
      <left style="thin">
        <color indexed="64"/>
      </left>
      <right style="thin">
        <color rgb="FFFF0000"/>
      </right>
      <top style="thin">
        <color rgb="FFFF0000"/>
      </top>
      <bottom/>
      <diagonal/>
    </border>
    <border>
      <left style="thin">
        <color indexed="64"/>
      </left>
      <right style="thin">
        <color rgb="FFFF0000"/>
      </right>
      <top style="thin">
        <color rgb="FFFF0000"/>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1"/>
      </left>
      <right/>
      <top style="thin">
        <color theme="1"/>
      </top>
      <bottom style="thin">
        <color theme="1"/>
      </bottom>
      <diagonal/>
    </border>
    <border>
      <left style="thin">
        <color rgb="FFC00000"/>
      </left>
      <right/>
      <top/>
      <bottom/>
      <diagonal/>
    </border>
    <border>
      <left/>
      <right style="medium">
        <color indexed="64"/>
      </right>
      <top style="thin">
        <color theme="1"/>
      </top>
      <bottom style="thin">
        <color theme="1"/>
      </bottom>
      <diagonal/>
    </border>
    <border>
      <left/>
      <right/>
      <top style="thin">
        <color rgb="FFFF0000"/>
      </top>
      <bottom style="thin">
        <color rgb="FFFF0000"/>
      </bottom>
      <diagonal/>
    </border>
    <border>
      <left/>
      <right style="thin">
        <color rgb="FFFF0000"/>
      </right>
      <top/>
      <bottom/>
      <diagonal/>
    </border>
    <border>
      <left/>
      <right style="thin">
        <color indexed="64"/>
      </right>
      <top style="thin">
        <color rgb="FFFF0000"/>
      </top>
      <bottom/>
      <diagonal/>
    </border>
    <border>
      <left/>
      <right style="thin">
        <color indexed="64"/>
      </right>
      <top style="thin">
        <color rgb="FFFF0000"/>
      </top>
      <bottom style="thin">
        <color rgb="FFFF0000"/>
      </bottom>
      <diagonal/>
    </border>
    <border>
      <left/>
      <right style="thin">
        <color indexed="64"/>
      </right>
      <top/>
      <bottom/>
      <diagonal/>
    </border>
    <border>
      <left/>
      <right style="thin">
        <color indexed="64"/>
      </right>
      <top style="thin">
        <color rgb="FFFF0000"/>
      </top>
      <bottom style="thin">
        <color indexed="64"/>
      </bottom>
      <diagonal/>
    </border>
    <border>
      <left/>
      <right style="thin">
        <color indexed="64"/>
      </right>
      <top style="thin">
        <color indexed="64"/>
      </top>
      <bottom style="thin">
        <color rgb="FFFF0000"/>
      </bottom>
      <diagonal/>
    </border>
    <border>
      <left/>
      <right/>
      <top/>
      <bottom style="medium">
        <color indexed="64"/>
      </bottom>
      <diagonal/>
    </border>
    <border>
      <left style="thin">
        <color indexed="64"/>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right style="thin">
        <color rgb="FFFF0000"/>
      </right>
      <top style="thin">
        <color rgb="FFFF0000"/>
      </top>
      <bottom/>
      <diagonal/>
    </border>
    <border>
      <left/>
      <right style="thin">
        <color theme="1"/>
      </right>
      <top style="thin">
        <color theme="1"/>
      </top>
      <bottom style="thin">
        <color theme="1"/>
      </bottom>
      <diagonal/>
    </border>
    <border>
      <left style="thin">
        <color theme="1"/>
      </left>
      <right/>
      <top style="thin">
        <color rgb="FFFF0000"/>
      </top>
      <bottom style="thin">
        <color rgb="FFFF0000"/>
      </bottom>
      <diagonal/>
    </border>
    <border>
      <left/>
      <right style="medium">
        <color indexed="64"/>
      </right>
      <top style="medium">
        <color indexed="64"/>
      </top>
      <bottom/>
      <diagonal/>
    </border>
    <border>
      <left/>
      <right/>
      <top style="thin">
        <color theme="1"/>
      </top>
      <bottom style="thin">
        <color theme="1"/>
      </bottom>
      <diagonal/>
    </border>
    <border>
      <left/>
      <right style="thin">
        <color rgb="FFFF0000"/>
      </right>
      <top style="thin">
        <color theme="1"/>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auto="1"/>
      </left>
      <right style="thin">
        <color auto="1"/>
      </right>
      <top style="medium">
        <color auto="1"/>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auto="1"/>
      </left>
      <right style="thin">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auto="1"/>
      </left>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medium">
        <color auto="1"/>
      </top>
      <bottom/>
      <diagonal/>
    </border>
    <border>
      <left style="thin">
        <color auto="1"/>
      </left>
      <right style="medium">
        <color indexed="64"/>
      </right>
      <top/>
      <bottom style="medium">
        <color indexed="64"/>
      </bottom>
      <diagonal/>
    </border>
    <border>
      <left style="thin">
        <color auto="1"/>
      </left>
      <right style="thin">
        <color indexed="64"/>
      </right>
      <top/>
      <bottom style="medium">
        <color indexed="64"/>
      </bottom>
      <diagonal/>
    </border>
    <border>
      <left style="medium">
        <color auto="1"/>
      </left>
      <right/>
      <top style="medium">
        <color auto="1"/>
      </top>
      <bottom style="thin">
        <color indexed="64"/>
      </bottom>
      <diagonal/>
    </border>
    <border>
      <left style="thin">
        <color auto="1"/>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FF0000"/>
      </left>
      <right style="thin">
        <color rgb="FFFF0000"/>
      </right>
      <top style="thin">
        <color rgb="FFFF0000"/>
      </top>
      <bottom style="medium">
        <color indexed="64"/>
      </bottom>
      <diagonal/>
    </border>
  </borders>
  <cellStyleXfs count="26">
    <xf numFmtId="0" fontId="0" fillId="0" borderId="0"/>
    <xf numFmtId="0" fontId="9" fillId="0" borderId="0" applyNumberFormat="0" applyFill="0" applyBorder="0" applyAlignment="0" applyProtection="0">
      <alignment vertical="center"/>
    </xf>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applyNumberFormat="0" applyFill="0" applyBorder="0" applyProtection="0"/>
    <xf numFmtId="0" fontId="8" fillId="0" borderId="0"/>
    <xf numFmtId="0" fontId="8" fillId="0" borderId="0"/>
    <xf numFmtId="0" fontId="8" fillId="0" borderId="0"/>
    <xf numFmtId="0" fontId="8" fillId="0" borderId="0"/>
    <xf numFmtId="0" fontId="3" fillId="0" borderId="0"/>
    <xf numFmtId="0" fontId="3" fillId="0" borderId="0"/>
    <xf numFmtId="0" fontId="1" fillId="0" borderId="0" applyNumberFormat="0" applyFill="0" applyBorder="0" applyProtection="0"/>
    <xf numFmtId="0" fontId="8" fillId="0" borderId="0"/>
    <xf numFmtId="0" fontId="4" fillId="0" borderId="0" applyNumberFormat="0" applyFill="0" applyBorder="0" applyProtection="0"/>
    <xf numFmtId="0" fontId="8" fillId="0" borderId="0"/>
    <xf numFmtId="0" fontId="3" fillId="0" borderId="0"/>
    <xf numFmtId="0" fontId="3" fillId="0" borderId="0"/>
    <xf numFmtId="0" fontId="8" fillId="0" borderId="0"/>
    <xf numFmtId="0" fontId="8" fillId="0" borderId="0"/>
    <xf numFmtId="0" fontId="1" fillId="0" borderId="0" applyNumberFormat="0" applyFill="0" applyBorder="0" applyProtection="0"/>
  </cellStyleXfs>
  <cellXfs count="396">
    <xf numFmtId="0" fontId="0" fillId="0" borderId="0" xfId="0"/>
    <xf numFmtId="0" fontId="11" fillId="0" borderId="0" xfId="2" applyFont="1" applyAlignment="1">
      <alignment wrapText="1"/>
    </xf>
    <xf numFmtId="0" fontId="11" fillId="0" borderId="0" xfId="2" applyFont="1"/>
    <xf numFmtId="0" fontId="11" fillId="0" borderId="0" xfId="2" applyFont="1" applyAlignment="1">
      <alignment horizontal="left" wrapText="1"/>
    </xf>
    <xf numFmtId="0" fontId="12" fillId="0" borderId="0" xfId="2" applyFont="1"/>
    <xf numFmtId="0" fontId="11" fillId="0" borderId="0" xfId="2" applyFont="1" applyAlignment="1">
      <alignment vertical="center" wrapText="1"/>
    </xf>
    <xf numFmtId="0" fontId="12" fillId="0" borderId="0" xfId="2" applyFont="1" applyAlignment="1">
      <alignment wrapText="1"/>
    </xf>
    <xf numFmtId="0" fontId="11" fillId="0" borderId="0" xfId="4" applyFont="1" applyAlignment="1">
      <alignment vertical="center"/>
    </xf>
    <xf numFmtId="0" fontId="11" fillId="0" borderId="0" xfId="4" applyNumberFormat="1" applyFont="1" applyBorder="1" applyAlignment="1">
      <alignment wrapText="1"/>
    </xf>
    <xf numFmtId="0" fontId="11" fillId="0" borderId="0" xfId="4" applyFont="1" applyAlignment="1">
      <alignment wrapText="1"/>
    </xf>
    <xf numFmtId="14" fontId="11" fillId="0" borderId="0" xfId="4" applyNumberFormat="1" applyFont="1" applyBorder="1" applyAlignment="1">
      <alignment vertical="top" wrapText="1"/>
    </xf>
    <xf numFmtId="0" fontId="11" fillId="0" borderId="0" xfId="4" applyFont="1" applyAlignment="1">
      <alignment vertical="top" wrapText="1"/>
    </xf>
    <xf numFmtId="0" fontId="11" fillId="0" borderId="0" xfId="4" applyFont="1" applyAlignment="1">
      <alignment horizontal="right" vertical="center"/>
    </xf>
    <xf numFmtId="0" fontId="11" fillId="0" borderId="0" xfId="4" applyFont="1"/>
    <xf numFmtId="0" fontId="11" fillId="0" borderId="0" xfId="4" applyFont="1" applyAlignment="1">
      <alignment horizontal="center"/>
    </xf>
    <xf numFmtId="0" fontId="13" fillId="0" borderId="0" xfId="4" applyFont="1" applyAlignment="1">
      <alignment wrapText="1"/>
    </xf>
    <xf numFmtId="0" fontId="11" fillId="0" borderId="0" xfId="2" applyFont="1" applyAlignment="1">
      <alignment vertical="top" wrapText="1"/>
    </xf>
    <xf numFmtId="0" fontId="11" fillId="0" borderId="0" xfId="0" applyFont="1"/>
    <xf numFmtId="0" fontId="11" fillId="2" borderId="0" xfId="2" applyFont="1" applyFill="1" applyAlignment="1">
      <alignment wrapText="1"/>
    </xf>
    <xf numFmtId="0" fontId="11" fillId="2" borderId="0" xfId="2" applyFont="1" applyFill="1"/>
    <xf numFmtId="0" fontId="14" fillId="2" borderId="0" xfId="2" applyFont="1" applyFill="1" applyAlignment="1"/>
    <xf numFmtId="0" fontId="2" fillId="2" borderId="0" xfId="0" applyFont="1" applyFill="1" applyAlignment="1"/>
    <xf numFmtId="0" fontId="11" fillId="2" borderId="0" xfId="2" applyFont="1" applyFill="1" applyAlignment="1"/>
    <xf numFmtId="0" fontId="11" fillId="2" borderId="0" xfId="2" applyFont="1" applyFill="1" applyAlignment="1">
      <alignment vertical="center"/>
    </xf>
    <xf numFmtId="0" fontId="2" fillId="2" borderId="22" xfId="0" applyFont="1" applyFill="1" applyBorder="1" applyAlignment="1"/>
    <xf numFmtId="0" fontId="11" fillId="2" borderId="0" xfId="2" applyNumberFormat="1" applyFont="1" applyFill="1" applyBorder="1" applyAlignment="1">
      <alignment vertical="center" wrapText="1"/>
    </xf>
    <xf numFmtId="0" fontId="11" fillId="2" borderId="0" xfId="2" applyFont="1" applyFill="1" applyBorder="1" applyAlignment="1">
      <alignment horizontal="left"/>
    </xf>
    <xf numFmtId="0" fontId="11" fillId="2" borderId="0" xfId="2" applyFont="1" applyFill="1" applyAlignment="1">
      <alignment horizontal="right" vertical="center"/>
    </xf>
    <xf numFmtId="0" fontId="11" fillId="2" borderId="0" xfId="2" applyFont="1" applyFill="1" applyAlignment="1">
      <alignment horizontal="center"/>
    </xf>
    <xf numFmtId="0" fontId="2" fillId="2" borderId="23" xfId="0" applyFont="1" applyFill="1" applyBorder="1" applyAlignment="1"/>
    <xf numFmtId="0" fontId="11" fillId="0" borderId="24" xfId="4" applyFont="1" applyBorder="1" applyAlignment="1">
      <alignment horizontal="left"/>
    </xf>
    <xf numFmtId="0" fontId="11" fillId="0" borderId="25" xfId="4" applyFont="1" applyBorder="1" applyAlignment="1">
      <alignment horizontal="center"/>
    </xf>
    <xf numFmtId="0" fontId="11" fillId="0" borderId="0" xfId="2" applyFont="1" applyAlignment="1">
      <alignment horizontal="left" wrapText="1"/>
    </xf>
    <xf numFmtId="0" fontId="15" fillId="0" borderId="0" xfId="0" applyFont="1"/>
    <xf numFmtId="0" fontId="12" fillId="0" borderId="0" xfId="2" applyFont="1" applyAlignment="1">
      <alignment wrapText="1"/>
    </xf>
    <xf numFmtId="0" fontId="11" fillId="0" borderId="0" xfId="2" applyFont="1" applyAlignment="1">
      <alignment wrapText="1"/>
    </xf>
    <xf numFmtId="0" fontId="11" fillId="0" borderId="0" xfId="2" applyFont="1" applyAlignment="1">
      <alignment horizontal="left" vertical="top" wrapText="1"/>
    </xf>
    <xf numFmtId="0" fontId="11" fillId="0" borderId="0" xfId="2" applyFont="1" applyAlignment="1">
      <alignment horizontal="left" wrapText="1"/>
    </xf>
    <xf numFmtId="0" fontId="11" fillId="0" borderId="0" xfId="2" applyFont="1" applyAlignment="1">
      <alignment horizontal="left" vertical="center" wrapText="1"/>
    </xf>
    <xf numFmtId="0" fontId="11" fillId="0" borderId="0" xfId="2" applyFont="1" applyAlignment="1">
      <alignment horizontal="left" wrapText="1"/>
    </xf>
    <xf numFmtId="0" fontId="0" fillId="0" borderId="0" xfId="0" applyBorder="1"/>
    <xf numFmtId="0" fontId="11" fillId="0" borderId="0" xfId="5" applyFont="1" applyAlignment="1" applyProtection="1">
      <protection locked="0"/>
    </xf>
    <xf numFmtId="0" fontId="11" fillId="0" borderId="0" xfId="5" applyFont="1"/>
    <xf numFmtId="0" fontId="11" fillId="0" borderId="0" xfId="13" applyFont="1" applyAlignment="1">
      <alignment wrapText="1"/>
    </xf>
    <xf numFmtId="0" fontId="11" fillId="0" borderId="0" xfId="5" applyFont="1" applyBorder="1" applyAlignment="1" applyProtection="1">
      <alignment horizontal="left" vertical="center"/>
      <protection locked="0"/>
    </xf>
    <xf numFmtId="0" fontId="11" fillId="0" borderId="0" xfId="5" applyFont="1" applyBorder="1" applyAlignment="1" applyProtection="1">
      <alignment horizontal="left" vertical="center" wrapText="1"/>
      <protection locked="0"/>
    </xf>
    <xf numFmtId="0" fontId="11" fillId="0" borderId="0" xfId="2" applyFont="1" applyAlignment="1">
      <alignment horizontal="justify" vertical="top" wrapText="1"/>
    </xf>
    <xf numFmtId="0" fontId="0" fillId="2" borderId="22" xfId="0" applyFill="1" applyBorder="1"/>
    <xf numFmtId="0" fontId="11" fillId="0" borderId="0" xfId="5" applyFont="1" applyAlignment="1">
      <alignment wrapText="1"/>
    </xf>
    <xf numFmtId="0" fontId="11" fillId="0" borderId="0" xfId="5" applyFont="1" applyAlignment="1">
      <alignment horizontal="right" vertical="center"/>
    </xf>
    <xf numFmtId="49" fontId="11" fillId="0" borderId="0" xfId="5" applyNumberFormat="1" applyFont="1" applyAlignment="1" applyProtection="1">
      <alignment wrapText="1"/>
      <protection locked="0"/>
    </xf>
    <xf numFmtId="0" fontId="11" fillId="0" borderId="0" xfId="5" applyFont="1" applyAlignment="1" applyProtection="1">
      <alignment wrapText="1"/>
      <protection locked="0"/>
    </xf>
    <xf numFmtId="0" fontId="11" fillId="2" borderId="0" xfId="5" applyFont="1" applyFill="1" applyBorder="1" applyAlignment="1" applyProtection="1">
      <protection locked="0"/>
    </xf>
    <xf numFmtId="0" fontId="11" fillId="0" borderId="0" xfId="5" applyFont="1" applyAlignment="1" applyProtection="1">
      <alignment vertical="center" wrapText="1"/>
      <protection locked="0"/>
    </xf>
    <xf numFmtId="0" fontId="11" fillId="2" borderId="0" xfId="5" applyFont="1" applyFill="1" applyBorder="1" applyAlignment="1" applyProtection="1">
      <alignment vertical="center" wrapText="1"/>
      <protection locked="0"/>
    </xf>
    <xf numFmtId="0" fontId="12" fillId="0" borderId="0" xfId="5" applyFont="1" applyAlignment="1" applyProtection="1">
      <alignment wrapText="1"/>
      <protection locked="0"/>
    </xf>
    <xf numFmtId="0" fontId="17" fillId="0" borderId="0" xfId="5" applyNumberFormat="1" applyFont="1" applyAlignment="1" applyProtection="1">
      <alignment vertical="top" wrapText="1"/>
      <protection locked="0"/>
    </xf>
    <xf numFmtId="0" fontId="18" fillId="0" borderId="0" xfId="5" applyFont="1" applyAlignment="1" applyProtection="1">
      <alignment vertical="top" wrapText="1"/>
      <protection locked="0"/>
    </xf>
    <xf numFmtId="0" fontId="5" fillId="0" borderId="0" xfId="17" applyFont="1" applyBorder="1" applyAlignment="1">
      <alignment horizontal="center" vertical="top" wrapText="1"/>
    </xf>
    <xf numFmtId="0" fontId="5" fillId="0" borderId="0" xfId="17" applyFont="1" applyFill="1" applyBorder="1" applyAlignment="1">
      <alignment horizontal="center" vertical="top" wrapText="1"/>
    </xf>
    <xf numFmtId="0" fontId="12" fillId="0" borderId="0" xfId="5" applyFont="1" applyAlignment="1" applyProtection="1">
      <alignment vertical="center" wrapText="1"/>
      <protection locked="0"/>
    </xf>
    <xf numFmtId="0" fontId="12" fillId="0" borderId="0" xfId="5" applyFont="1" applyProtection="1">
      <protection locked="0"/>
    </xf>
    <xf numFmtId="0" fontId="12" fillId="0" borderId="0" xfId="5" applyFont="1" applyAlignment="1" applyProtection="1">
      <protection locked="0"/>
    </xf>
    <xf numFmtId="0" fontId="12" fillId="0" borderId="0" xfId="5" applyFont="1" applyAlignment="1">
      <alignment wrapText="1"/>
    </xf>
    <xf numFmtId="0" fontId="12" fillId="0" borderId="0" xfId="13" applyFont="1" applyAlignment="1">
      <alignment wrapText="1"/>
    </xf>
    <xf numFmtId="49" fontId="11" fillId="6" borderId="22" xfId="13" applyNumberFormat="1" applyFont="1" applyFill="1" applyBorder="1" applyAlignment="1">
      <alignment horizontal="center" vertical="center" wrapText="1"/>
    </xf>
    <xf numFmtId="49" fontId="7" fillId="0" borderId="0" xfId="13" applyNumberFormat="1" applyFont="1" applyFill="1" applyBorder="1" applyAlignment="1">
      <alignment horizontal="left" vertical="center" wrapText="1"/>
    </xf>
    <xf numFmtId="0" fontId="14" fillId="0" borderId="0" xfId="5" applyFont="1" applyAlignment="1" applyProtection="1">
      <alignment horizontal="center" vertical="top" wrapText="1"/>
      <protection locked="0"/>
    </xf>
    <xf numFmtId="49" fontId="11" fillId="0" borderId="0" xfId="5" applyNumberFormat="1" applyFont="1" applyAlignment="1" applyProtection="1">
      <alignment horizontal="center" vertical="center" wrapText="1"/>
      <protection locked="0"/>
    </xf>
    <xf numFmtId="0" fontId="11" fillId="0" borderId="0" xfId="3" applyFont="1" applyBorder="1" applyAlignment="1">
      <alignment vertical="top" wrapText="1"/>
    </xf>
    <xf numFmtId="0" fontId="11" fillId="0" borderId="34" xfId="5" applyFont="1" applyBorder="1" applyAlignment="1" applyProtection="1">
      <alignment horizontal="left" vertical="center"/>
      <protection locked="0"/>
    </xf>
    <xf numFmtId="49" fontId="11" fillId="0" borderId="35" xfId="13" applyNumberFormat="1" applyFont="1" applyBorder="1" applyAlignment="1">
      <alignment horizontal="center" vertical="center" wrapText="1"/>
    </xf>
    <xf numFmtId="0" fontId="14" fillId="0" borderId="0" xfId="0" applyFont="1"/>
    <xf numFmtId="0" fontId="10" fillId="0" borderId="0" xfId="0" applyFont="1"/>
    <xf numFmtId="0" fontId="14" fillId="3" borderId="3" xfId="0" applyFont="1" applyFill="1" applyBorder="1" applyAlignment="1">
      <alignment horizontal="center" vertical="center"/>
    </xf>
    <xf numFmtId="0" fontId="14" fillId="3" borderId="3"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49" fontId="11" fillId="2" borderId="22" xfId="13" applyNumberFormat="1" applyFont="1" applyFill="1" applyBorder="1" applyAlignment="1">
      <alignment horizontal="center" vertical="center" wrapText="1"/>
    </xf>
    <xf numFmtId="0" fontId="11" fillId="2" borderId="0" xfId="2" applyFont="1" applyFill="1" applyBorder="1" applyAlignment="1">
      <alignment wrapText="1"/>
    </xf>
    <xf numFmtId="0" fontId="11" fillId="2" borderId="0" xfId="2" applyFont="1" applyFill="1" applyBorder="1"/>
    <xf numFmtId="0" fontId="0" fillId="2" borderId="0" xfId="0" applyFill="1"/>
    <xf numFmtId="49" fontId="19" fillId="0" borderId="0" xfId="13" applyNumberFormat="1" applyFont="1" applyFill="1" applyBorder="1" applyAlignment="1">
      <alignment horizontal="left" vertical="center" wrapText="1"/>
    </xf>
    <xf numFmtId="0" fontId="0" fillId="0" borderId="0" xfId="0"/>
    <xf numFmtId="0" fontId="12" fillId="0" borderId="0" xfId="13" applyFont="1" applyAlignment="1">
      <alignment vertical="center"/>
    </xf>
    <xf numFmtId="0" fontId="11" fillId="0" borderId="0" xfId="5" applyFont="1" applyBorder="1" applyAlignment="1" applyProtection="1">
      <alignment wrapText="1"/>
      <protection locked="0"/>
    </xf>
    <xf numFmtId="0" fontId="11" fillId="0" borderId="0" xfId="2" applyFont="1" applyAlignment="1">
      <alignment horizontal="left" vertical="center" wrapText="1"/>
    </xf>
    <xf numFmtId="0" fontId="11" fillId="0" borderId="0" xfId="0" applyFont="1" applyAlignment="1">
      <alignment horizontal="center" vertical="center"/>
    </xf>
    <xf numFmtId="0" fontId="2" fillId="2" borderId="45"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46" xfId="0" applyFont="1" applyFill="1" applyBorder="1" applyAlignment="1">
      <alignment horizontal="center" vertical="center"/>
    </xf>
    <xf numFmtId="0" fontId="11" fillId="2" borderId="0" xfId="2" applyFont="1" applyFill="1" applyBorder="1" applyAlignment="1">
      <alignment horizontal="left" vertical="center" wrapText="1"/>
    </xf>
    <xf numFmtId="0" fontId="2" fillId="2" borderId="0"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vertical="top"/>
    </xf>
    <xf numFmtId="0" fontId="11" fillId="0" borderId="22" xfId="0" applyFont="1" applyBorder="1"/>
    <xf numFmtId="0" fontId="11" fillId="0" borderId="0" xfId="0" applyFont="1" applyAlignment="1">
      <alignment horizontal="right" vertical="center"/>
    </xf>
    <xf numFmtId="0" fontId="11" fillId="0" borderId="0" xfId="0" applyFont="1" applyAlignment="1">
      <alignment horizontal="left" vertical="center"/>
    </xf>
    <xf numFmtId="0" fontId="14" fillId="0" borderId="0" xfId="0" applyFont="1" applyAlignment="1">
      <alignment vertical="center"/>
    </xf>
    <xf numFmtId="49" fontId="11" fillId="0" borderId="21" xfId="13" applyNumberFormat="1" applyFont="1" applyFill="1" applyBorder="1" applyAlignment="1">
      <alignment horizontal="center" vertical="center" wrapText="1"/>
    </xf>
    <xf numFmtId="0" fontId="7" fillId="0" borderId="0" xfId="14" applyNumberFormat="1" applyFont="1" applyAlignment="1" applyProtection="1">
      <alignment vertical="center" wrapText="1"/>
      <protection locked="0"/>
    </xf>
    <xf numFmtId="0" fontId="24" fillId="0" borderId="0" xfId="0" applyFont="1"/>
    <xf numFmtId="0" fontId="15" fillId="0" borderId="0" xfId="0" applyFont="1" applyAlignment="1">
      <alignment horizontal="center"/>
    </xf>
    <xf numFmtId="0" fontId="0" fillId="0" borderId="0" xfId="0" applyAlignment="1">
      <alignment horizontal="center"/>
    </xf>
    <xf numFmtId="0" fontId="11" fillId="2" borderId="2" xfId="0" applyFont="1" applyFill="1" applyBorder="1" applyAlignment="1">
      <alignment horizontal="center"/>
    </xf>
    <xf numFmtId="1" fontId="11" fillId="2" borderId="2" xfId="0" applyNumberFormat="1" applyFont="1" applyFill="1" applyBorder="1" applyAlignment="1">
      <alignment horizontal="center"/>
    </xf>
    <xf numFmtId="0" fontId="6" fillId="2" borderId="1" xfId="0" applyFont="1" applyFill="1" applyBorder="1" applyAlignment="1">
      <alignment horizontal="center"/>
    </xf>
    <xf numFmtId="1" fontId="11" fillId="2" borderId="1" xfId="0" applyNumberFormat="1" applyFont="1" applyFill="1" applyBorder="1" applyAlignment="1">
      <alignment horizontal="center"/>
    </xf>
    <xf numFmtId="0" fontId="6" fillId="2" borderId="14" xfId="0" applyFont="1" applyFill="1" applyBorder="1" applyAlignment="1">
      <alignment horizontal="center"/>
    </xf>
    <xf numFmtId="1" fontId="11" fillId="2" borderId="14" xfId="0" applyNumberFormat="1" applyFont="1" applyFill="1" applyBorder="1" applyAlignment="1">
      <alignment horizontal="center"/>
    </xf>
    <xf numFmtId="0" fontId="11" fillId="2" borderId="0" xfId="0" applyFont="1" applyFill="1"/>
    <xf numFmtId="0" fontId="11" fillId="2" borderId="0" xfId="0" applyFont="1" applyFill="1" applyAlignment="1">
      <alignment horizontal="right"/>
    </xf>
    <xf numFmtId="0" fontId="11" fillId="2" borderId="0" xfId="0" applyFont="1" applyFill="1" applyAlignment="1">
      <alignment horizontal="center"/>
    </xf>
    <xf numFmtId="0" fontId="11" fillId="2" borderId="2"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14" xfId="0" applyNumberFormat="1" applyFont="1" applyFill="1" applyBorder="1" applyAlignment="1">
      <alignment horizontal="center" vertical="center"/>
    </xf>
    <xf numFmtId="0" fontId="6" fillId="2" borderId="1" xfId="0" applyFont="1" applyFill="1" applyBorder="1" applyAlignment="1">
      <alignment horizontal="center" vertical="center"/>
    </xf>
    <xf numFmtId="1" fontId="11" fillId="2" borderId="1" xfId="0" applyNumberFormat="1" applyFont="1" applyFill="1" applyBorder="1" applyAlignment="1">
      <alignment horizontal="center" vertical="center"/>
    </xf>
    <xf numFmtId="164" fontId="11" fillId="2" borderId="0" xfId="0" applyNumberFormat="1" applyFont="1" applyFill="1" applyBorder="1"/>
    <xf numFmtId="165" fontId="6" fillId="2" borderId="2" xfId="0" applyNumberFormat="1" applyFont="1" applyFill="1" applyBorder="1" applyAlignment="1">
      <alignment horizontal="center"/>
    </xf>
    <xf numFmtId="164" fontId="11" fillId="2" borderId="0" xfId="0" applyNumberFormat="1" applyFont="1" applyFill="1" applyBorder="1" applyAlignment="1">
      <alignment vertical="center"/>
    </xf>
    <xf numFmtId="3" fontId="6" fillId="0"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9" fontId="11" fillId="2" borderId="0" xfId="0" applyNumberFormat="1" applyFont="1" applyFill="1" applyBorder="1" applyAlignment="1">
      <alignment horizontal="center" vertical="center"/>
    </xf>
    <xf numFmtId="9" fontId="11" fillId="2" borderId="2" xfId="0" applyNumberFormat="1" applyFont="1" applyFill="1" applyBorder="1" applyAlignment="1">
      <alignment horizontal="center" vertical="center"/>
    </xf>
    <xf numFmtId="3" fontId="6"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3" fontId="6" fillId="0" borderId="6" xfId="0" applyNumberFormat="1" applyFont="1" applyFill="1" applyBorder="1" applyAlignment="1">
      <alignment horizontal="center" vertical="center" wrapText="1"/>
    </xf>
    <xf numFmtId="167" fontId="28" fillId="0" borderId="57" xfId="0" applyNumberFormat="1" applyFont="1" applyFill="1" applyBorder="1" applyAlignment="1">
      <alignment horizontal="center" vertical="center" wrapText="1"/>
    </xf>
    <xf numFmtId="0" fontId="28" fillId="0" borderId="57" xfId="0" applyNumberFormat="1" applyFont="1" applyFill="1" applyBorder="1" applyAlignment="1">
      <alignment horizontal="center" vertical="center" wrapText="1"/>
    </xf>
    <xf numFmtId="0" fontId="28" fillId="0" borderId="57" xfId="0" applyFont="1" applyFill="1" applyBorder="1" applyAlignment="1">
      <alignment horizontal="center" vertical="center" wrapText="1"/>
    </xf>
    <xf numFmtId="167" fontId="16" fillId="3" borderId="3" xfId="0" applyNumberFormat="1" applyFont="1" applyFill="1" applyBorder="1" applyAlignment="1">
      <alignment horizontal="center" vertical="center" wrapText="1"/>
    </xf>
    <xf numFmtId="9" fontId="16" fillId="3" borderId="3" xfId="0" applyNumberFormat="1" applyFont="1" applyFill="1" applyBorder="1" applyAlignment="1">
      <alignment horizontal="center" vertical="center" wrapText="1"/>
    </xf>
    <xf numFmtId="0" fontId="10" fillId="0" borderId="0" xfId="0" applyFont="1" applyBorder="1"/>
    <xf numFmtId="0" fontId="11" fillId="0" borderId="0" xfId="5" applyFont="1" applyAlignment="1" applyProtection="1">
      <alignment horizontal="left" vertical="center" wrapText="1"/>
      <protection locked="0"/>
    </xf>
    <xf numFmtId="0" fontId="14" fillId="0" borderId="0" xfId="5" applyFont="1" applyAlignment="1" applyProtection="1">
      <alignment horizontal="center" vertical="center" wrapText="1"/>
      <protection locked="0"/>
    </xf>
    <xf numFmtId="0" fontId="11" fillId="0" borderId="25" xfId="5" applyFont="1" applyBorder="1" applyAlignment="1">
      <alignment horizontal="center"/>
    </xf>
    <xf numFmtId="0" fontId="31" fillId="0" borderId="62" xfId="0" applyFont="1" applyBorder="1" applyAlignment="1" applyProtection="1">
      <alignment horizontal="center" vertical="center" wrapText="1"/>
      <protection locked="0"/>
    </xf>
    <xf numFmtId="0" fontId="31" fillId="0" borderId="63" xfId="0" applyFont="1" applyBorder="1" applyAlignment="1" applyProtection="1">
      <alignment horizontal="center" vertical="center" wrapText="1"/>
      <protection locked="0"/>
    </xf>
    <xf numFmtId="0" fontId="31" fillId="0" borderId="64" xfId="0" applyFont="1" applyBorder="1" applyAlignment="1" applyProtection="1">
      <alignment horizontal="center" vertical="center" wrapText="1"/>
      <protection locked="0"/>
    </xf>
    <xf numFmtId="0" fontId="31" fillId="0" borderId="0" xfId="0" applyFont="1" applyAlignment="1" applyProtection="1">
      <alignment vertical="center" wrapText="1"/>
      <protection locked="0"/>
    </xf>
    <xf numFmtId="0" fontId="11" fillId="2" borderId="0" xfId="0" applyNumberFormat="1" applyFont="1" applyFill="1" applyBorder="1" applyAlignment="1">
      <alignment horizontal="center" vertical="center"/>
    </xf>
    <xf numFmtId="0" fontId="26" fillId="2" borderId="0" xfId="0" applyFont="1" applyFill="1" applyBorder="1" applyAlignment="1">
      <alignment horizontal="left" wrapText="1"/>
    </xf>
    <xf numFmtId="0" fontId="6" fillId="2" borderId="0" xfId="0" applyFont="1" applyFill="1" applyBorder="1" applyAlignment="1">
      <alignment horizontal="center" vertical="center"/>
    </xf>
    <xf numFmtId="165" fontId="6" fillId="2" borderId="0" xfId="0" applyNumberFormat="1" applyFont="1" applyFill="1" applyBorder="1" applyAlignment="1">
      <alignment horizontal="center"/>
    </xf>
    <xf numFmtId="1" fontId="11" fillId="2" borderId="0" xfId="0" applyNumberFormat="1" applyFont="1" applyFill="1" applyBorder="1" applyAlignment="1">
      <alignment horizontal="center" vertical="center"/>
    </xf>
    <xf numFmtId="0" fontId="11" fillId="0" borderId="0" xfId="0" applyFont="1" applyFill="1" applyBorder="1" applyAlignment="1">
      <alignment horizontal="center"/>
    </xf>
    <xf numFmtId="0" fontId="11" fillId="2" borderId="0" xfId="0" applyNumberFormat="1" applyFont="1" applyFill="1" applyBorder="1" applyAlignment="1">
      <alignment vertical="center"/>
    </xf>
    <xf numFmtId="0" fontId="11" fillId="0" borderId="0" xfId="0" applyNumberFormat="1" applyFont="1" applyFill="1" applyBorder="1"/>
    <xf numFmtId="0" fontId="11" fillId="2" borderId="8" xfId="0" applyFont="1" applyFill="1" applyBorder="1"/>
    <xf numFmtId="3" fontId="30" fillId="2" borderId="0" xfId="0" applyNumberFormat="1" applyFont="1" applyFill="1" applyBorder="1" applyAlignment="1" applyProtection="1">
      <alignment vertical="top" wrapText="1"/>
      <protection locked="0"/>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vertical="center" wrapText="1"/>
      <protection locked="0"/>
    </xf>
    <xf numFmtId="0" fontId="11" fillId="2" borderId="0" xfId="0" applyFont="1" applyFill="1" applyBorder="1"/>
    <xf numFmtId="0" fontId="27" fillId="2" borderId="0" xfId="0" applyFont="1" applyFill="1" applyBorder="1"/>
    <xf numFmtId="167" fontId="3" fillId="2" borderId="0" xfId="0" applyNumberFormat="1" applyFont="1" applyFill="1" applyBorder="1" applyAlignment="1" applyProtection="1">
      <alignment vertical="center" wrapText="1"/>
      <protection locked="0"/>
    </xf>
    <xf numFmtId="0" fontId="11" fillId="2" borderId="0" xfId="0" applyNumberFormat="1" applyFont="1" applyFill="1" applyBorder="1"/>
    <xf numFmtId="0" fontId="0" fillId="2" borderId="0" xfId="0" applyFill="1" applyBorder="1"/>
    <xf numFmtId="164" fontId="11" fillId="2" borderId="54" xfId="0" applyNumberFormat="1" applyFont="1" applyFill="1" applyBorder="1"/>
    <xf numFmtId="0" fontId="27" fillId="2" borderId="8" xfId="0" applyFont="1" applyFill="1" applyBorder="1"/>
    <xf numFmtId="0" fontId="11" fillId="0" borderId="10" xfId="0" applyFont="1" applyBorder="1" applyAlignment="1" applyProtection="1">
      <alignment vertical="center" wrapText="1"/>
      <protection locked="0"/>
    </xf>
    <xf numFmtId="0" fontId="11" fillId="0" borderId="57" xfId="0" applyFont="1" applyBorder="1" applyAlignment="1" applyProtection="1">
      <alignment horizontal="center" vertical="center" wrapText="1"/>
      <protection locked="0"/>
    </xf>
    <xf numFmtId="167" fontId="6" fillId="0" borderId="11" xfId="0" applyNumberFormat="1"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66" xfId="0" applyFont="1" applyBorder="1" applyAlignment="1" applyProtection="1">
      <alignment vertical="center" wrapText="1"/>
      <protection locked="0"/>
    </xf>
    <xf numFmtId="0" fontId="11" fillId="0" borderId="72" xfId="0" applyFont="1" applyBorder="1" applyAlignment="1" applyProtection="1">
      <alignment horizontal="center" vertical="center" wrapText="1"/>
      <protection locked="0"/>
    </xf>
    <xf numFmtId="167" fontId="28" fillId="0" borderId="2" xfId="0" applyNumberFormat="1" applyFont="1" applyFill="1" applyBorder="1" applyAlignment="1">
      <alignment horizontal="center" vertical="center" wrapText="1"/>
    </xf>
    <xf numFmtId="167" fontId="11" fillId="2" borderId="1" xfId="0" applyNumberFormat="1" applyFont="1" applyFill="1" applyBorder="1" applyAlignment="1">
      <alignment vertical="center"/>
    </xf>
    <xf numFmtId="9" fontId="11" fillId="2" borderId="1" xfId="0" applyNumberFormat="1" applyFont="1" applyFill="1" applyBorder="1" applyAlignment="1">
      <alignment horizontal="center" vertical="center"/>
    </xf>
    <xf numFmtId="167" fontId="11" fillId="2" borderId="1" xfId="0" applyNumberFormat="1" applyFont="1" applyFill="1" applyBorder="1" applyAlignment="1">
      <alignment horizontal="right" vertical="center"/>
    </xf>
    <xf numFmtId="167" fontId="11" fillId="2" borderId="2" xfId="0" applyNumberFormat="1" applyFont="1" applyFill="1" applyBorder="1" applyAlignment="1">
      <alignment vertical="center"/>
    </xf>
    <xf numFmtId="9" fontId="11" fillId="2" borderId="1" xfId="0" applyNumberFormat="1" applyFont="1" applyFill="1" applyBorder="1" applyAlignment="1">
      <alignment vertical="center"/>
    </xf>
    <xf numFmtId="167" fontId="11" fillId="0" borderId="2" xfId="0" applyNumberFormat="1" applyFont="1" applyFill="1" applyBorder="1" applyAlignment="1">
      <alignment horizontal="right" vertical="center" wrapText="1"/>
    </xf>
    <xf numFmtId="167" fontId="11" fillId="2" borderId="55" xfId="0" applyNumberFormat="1" applyFont="1" applyFill="1" applyBorder="1" applyAlignment="1">
      <alignment vertical="center"/>
    </xf>
    <xf numFmtId="167" fontId="14" fillId="4" borderId="1" xfId="0" applyNumberFormat="1" applyFont="1" applyFill="1" applyBorder="1" applyAlignment="1">
      <alignment vertical="center"/>
    </xf>
    <xf numFmtId="166" fontId="14" fillId="2" borderId="0" xfId="0" applyNumberFormat="1" applyFont="1" applyFill="1" applyBorder="1" applyAlignment="1">
      <alignment vertical="center"/>
    </xf>
    <xf numFmtId="0" fontId="16" fillId="5" borderId="1" xfId="0" applyFont="1" applyFill="1" applyBorder="1" applyAlignment="1">
      <alignment horizontal="center" vertical="center" wrapText="1"/>
    </xf>
    <xf numFmtId="0" fontId="11" fillId="2" borderId="2" xfId="0" applyFont="1" applyFill="1" applyBorder="1" applyAlignment="1">
      <alignment horizontal="left"/>
    </xf>
    <xf numFmtId="167" fontId="11" fillId="0" borderId="2" xfId="0" applyNumberFormat="1" applyFont="1" applyFill="1" applyBorder="1"/>
    <xf numFmtId="9" fontId="11" fillId="0" borderId="2" xfId="0" applyNumberFormat="1" applyFont="1" applyFill="1" applyBorder="1" applyAlignment="1">
      <alignment horizontal="center"/>
    </xf>
    <xf numFmtId="167" fontId="11" fillId="2" borderId="17" xfId="0" applyNumberFormat="1" applyFont="1" applyFill="1" applyBorder="1" applyAlignment="1">
      <alignment vertical="center"/>
    </xf>
    <xf numFmtId="0" fontId="6" fillId="2" borderId="1" xfId="0" applyFont="1" applyFill="1" applyBorder="1" applyAlignment="1">
      <alignment horizontal="left"/>
    </xf>
    <xf numFmtId="0" fontId="6" fillId="2" borderId="14" xfId="0" applyFont="1" applyFill="1" applyBorder="1" applyAlignment="1">
      <alignment horizontal="left"/>
    </xf>
    <xf numFmtId="167" fontId="11" fillId="0" borderId="1" xfId="0" applyNumberFormat="1" applyFont="1" applyFill="1" applyBorder="1"/>
    <xf numFmtId="9" fontId="11" fillId="0" borderId="1" xfId="0" applyNumberFormat="1" applyFont="1" applyFill="1" applyBorder="1" applyAlignment="1">
      <alignment horizontal="center"/>
    </xf>
    <xf numFmtId="0" fontId="6" fillId="2" borderId="1" xfId="0" applyFont="1" applyFill="1" applyBorder="1" applyAlignment="1">
      <alignment horizontal="left" wrapText="1"/>
    </xf>
    <xf numFmtId="165" fontId="6" fillId="2" borderId="2" xfId="0" applyNumberFormat="1" applyFont="1" applyFill="1" applyBorder="1" applyAlignment="1">
      <alignment horizontal="center" vertical="center"/>
    </xf>
    <xf numFmtId="167" fontId="11" fillId="0" borderId="1" xfId="0" applyNumberFormat="1" applyFont="1" applyFill="1" applyBorder="1" applyAlignment="1">
      <alignment vertical="center"/>
    </xf>
    <xf numFmtId="9" fontId="11" fillId="0" borderId="1" xfId="0" applyNumberFormat="1" applyFont="1" applyFill="1" applyBorder="1" applyAlignment="1">
      <alignment horizontal="center" vertical="center"/>
    </xf>
    <xf numFmtId="167" fontId="11" fillId="0" borderId="2" xfId="0" applyNumberFormat="1" applyFont="1" applyFill="1" applyBorder="1" applyAlignment="1">
      <alignment vertical="center"/>
    </xf>
    <xf numFmtId="167" fontId="14" fillId="4" borderId="1" xfId="0" applyNumberFormat="1" applyFont="1" applyFill="1" applyBorder="1"/>
    <xf numFmtId="0" fontId="11" fillId="0" borderId="20" xfId="0" applyNumberFormat="1" applyFont="1" applyFill="1" applyBorder="1"/>
    <xf numFmtId="167" fontId="11" fillId="4" borderId="1" xfId="0" applyNumberFormat="1" applyFont="1" applyFill="1" applyBorder="1"/>
    <xf numFmtId="8" fontId="11" fillId="0" borderId="0" xfId="0" applyNumberFormat="1" applyFont="1" applyFill="1" applyBorder="1" applyAlignment="1">
      <alignment horizontal="center"/>
    </xf>
    <xf numFmtId="0" fontId="14" fillId="2" borderId="60" xfId="0" applyFont="1" applyFill="1" applyBorder="1" applyAlignment="1" applyProtection="1">
      <alignment vertical="top" wrapText="1"/>
      <protection locked="0"/>
    </xf>
    <xf numFmtId="0" fontId="14" fillId="2" borderId="61" xfId="0" applyFont="1" applyFill="1" applyBorder="1" applyAlignment="1" applyProtection="1">
      <alignment vertical="top" wrapText="1"/>
      <protection locked="0"/>
    </xf>
    <xf numFmtId="0" fontId="7" fillId="2" borderId="5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77" xfId="0" applyFont="1" applyFill="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167" fontId="6" fillId="0" borderId="76" xfId="0" applyNumberFormat="1" applyFont="1" applyBorder="1" applyAlignment="1" applyProtection="1">
      <alignment vertical="center" wrapText="1"/>
      <protection locked="0"/>
    </xf>
    <xf numFmtId="167" fontId="6" fillId="0" borderId="78" xfId="0" applyNumberFormat="1" applyFont="1" applyBorder="1" applyAlignment="1" applyProtection="1">
      <alignment vertical="center" wrapText="1"/>
      <protection locked="0"/>
    </xf>
    <xf numFmtId="0" fontId="11" fillId="0" borderId="6" xfId="0" applyFont="1" applyBorder="1" applyAlignment="1" applyProtection="1">
      <alignment horizontal="center" vertical="center" wrapText="1"/>
      <protection locked="0"/>
    </xf>
    <xf numFmtId="167" fontId="6" fillId="0" borderId="15" xfId="0" applyNumberFormat="1" applyFont="1" applyBorder="1" applyAlignment="1" applyProtection="1">
      <alignment vertical="center" wrapText="1"/>
      <protection locked="0"/>
    </xf>
    <xf numFmtId="167" fontId="6" fillId="0" borderId="79" xfId="0" applyNumberFormat="1" applyFont="1" applyBorder="1" applyAlignment="1" applyProtection="1">
      <alignment vertical="center" wrapText="1"/>
      <protection locked="0"/>
    </xf>
    <xf numFmtId="0" fontId="11" fillId="0" borderId="18" xfId="0" applyFont="1" applyBorder="1" applyAlignment="1" applyProtection="1">
      <alignment horizontal="center" vertical="center" wrapText="1"/>
      <protection locked="0"/>
    </xf>
    <xf numFmtId="167" fontId="6" fillId="0" borderId="80" xfId="0" applyNumberFormat="1" applyFont="1" applyBorder="1" applyAlignment="1" applyProtection="1">
      <alignment vertical="center" wrapText="1"/>
      <protection locked="0"/>
    </xf>
    <xf numFmtId="167" fontId="6" fillId="0" borderId="56" xfId="0" applyNumberFormat="1" applyFont="1" applyBorder="1" applyAlignment="1" applyProtection="1">
      <alignment vertical="center" wrapText="1"/>
      <protection locked="0"/>
    </xf>
    <xf numFmtId="167" fontId="14" fillId="2" borderId="81" xfId="0" applyNumberFormat="1" applyFont="1" applyFill="1" applyBorder="1"/>
    <xf numFmtId="0" fontId="11" fillId="2" borderId="13" xfId="0" applyFont="1" applyFill="1" applyBorder="1"/>
    <xf numFmtId="0" fontId="0" fillId="2" borderId="0" xfId="0" applyFill="1" applyBorder="1" applyAlignment="1">
      <alignment horizontal="center"/>
    </xf>
    <xf numFmtId="0" fontId="11" fillId="0" borderId="0" xfId="5" applyFont="1" applyBorder="1" applyAlignment="1">
      <alignment horizontal="center"/>
    </xf>
    <xf numFmtId="49" fontId="6" fillId="8" borderId="64" xfId="13" applyNumberFormat="1" applyFont="1" applyFill="1" applyBorder="1" applyAlignment="1">
      <alignment horizontal="center" vertical="center" wrapText="1"/>
    </xf>
    <xf numFmtId="49" fontId="6" fillId="8" borderId="86" xfId="13" applyNumberFormat="1" applyFont="1" applyFill="1" applyBorder="1" applyAlignment="1">
      <alignment horizontal="center" vertical="center" wrapText="1"/>
    </xf>
    <xf numFmtId="0" fontId="11" fillId="5" borderId="55" xfId="5" applyNumberFormat="1" applyFont="1" applyFill="1" applyBorder="1" applyAlignment="1">
      <alignment horizontal="center" vertical="center" wrapText="1"/>
    </xf>
    <xf numFmtId="49" fontId="11" fillId="5" borderId="77" xfId="13" applyNumberFormat="1" applyFont="1" applyFill="1" applyBorder="1" applyAlignment="1">
      <alignment horizontal="center" vertical="center" wrapText="1"/>
    </xf>
    <xf numFmtId="0" fontId="11" fillId="0" borderId="63" xfId="0" applyFont="1" applyBorder="1" applyAlignment="1">
      <alignment horizontal="center"/>
    </xf>
    <xf numFmtId="0" fontId="11" fillId="0" borderId="63" xfId="0" applyFont="1" applyBorder="1" applyAlignment="1">
      <alignment horizontal="center" vertical="center"/>
    </xf>
    <xf numFmtId="0" fontId="11" fillId="0" borderId="64" xfId="0" applyFont="1" applyBorder="1" applyAlignment="1">
      <alignment horizontal="center"/>
    </xf>
    <xf numFmtId="49" fontId="11" fillId="6" borderId="87" xfId="13" applyNumberFormat="1" applyFont="1" applyFill="1" applyBorder="1" applyAlignment="1">
      <alignment horizontal="center" vertical="center" wrapText="1"/>
    </xf>
    <xf numFmtId="49" fontId="11" fillId="0" borderId="74" xfId="13" applyNumberFormat="1" applyFont="1" applyFill="1" applyBorder="1" applyAlignment="1">
      <alignment horizontal="center" vertical="center" wrapText="1"/>
    </xf>
    <xf numFmtId="49" fontId="11" fillId="2" borderId="31" xfId="13" applyNumberFormat="1" applyFont="1" applyFill="1" applyBorder="1" applyAlignment="1">
      <alignment horizontal="left" vertical="center" wrapText="1"/>
    </xf>
    <xf numFmtId="49" fontId="11" fillId="2" borderId="36" xfId="13" applyNumberFormat="1" applyFont="1" applyFill="1" applyBorder="1" applyAlignment="1">
      <alignment horizontal="left" vertical="center" wrapText="1"/>
    </xf>
    <xf numFmtId="49" fontId="11" fillId="2" borderId="32" xfId="13" applyNumberFormat="1" applyFont="1" applyFill="1" applyBorder="1" applyAlignment="1">
      <alignment horizontal="left" vertical="center" wrapText="1"/>
    </xf>
    <xf numFmtId="0" fontId="11" fillId="0" borderId="0" xfId="5" applyFont="1" applyAlignment="1">
      <alignment horizontal="right"/>
    </xf>
    <xf numFmtId="165" fontId="6" fillId="2" borderId="1" xfId="0" applyNumberFormat="1" applyFont="1" applyFill="1" applyBorder="1" applyAlignment="1">
      <alignment horizontal="center"/>
    </xf>
    <xf numFmtId="0" fontId="11" fillId="2" borderId="1" xfId="2" applyFont="1" applyFill="1" applyBorder="1" applyAlignment="1">
      <alignment horizontal="left" vertical="center" wrapText="1"/>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11" fillId="2" borderId="0" xfId="2" applyFont="1" applyFill="1" applyAlignment="1">
      <alignment horizontal="left"/>
    </xf>
    <xf numFmtId="49" fontId="11" fillId="2" borderId="0" xfId="2" applyNumberFormat="1" applyFont="1" applyFill="1" applyBorder="1" applyAlignment="1">
      <alignment horizontal="left" vertical="center" wrapText="1"/>
    </xf>
    <xf numFmtId="0" fontId="11" fillId="2" borderId="14" xfId="2" applyFont="1" applyFill="1" applyBorder="1" applyAlignment="1">
      <alignment horizontal="justify" vertical="center" wrapText="1"/>
    </xf>
    <xf numFmtId="0" fontId="20" fillId="2" borderId="2" xfId="2" applyFont="1" applyFill="1" applyBorder="1" applyAlignment="1">
      <alignment horizontal="left" wrapText="1"/>
    </xf>
    <xf numFmtId="0" fontId="2" fillId="2" borderId="41"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30" xfId="0" applyFont="1" applyFill="1" applyBorder="1" applyAlignment="1">
      <alignment horizontal="center" vertical="center"/>
    </xf>
    <xf numFmtId="0" fontId="11" fillId="2" borderId="14" xfId="2" applyFont="1" applyFill="1" applyBorder="1" applyAlignment="1">
      <alignment horizontal="left" wrapText="1"/>
    </xf>
    <xf numFmtId="0" fontId="20" fillId="2" borderId="2" xfId="2" applyFont="1" applyFill="1" applyBorder="1" applyAlignment="1">
      <alignment horizontal="justify" wrapText="1"/>
    </xf>
    <xf numFmtId="0" fontId="2" fillId="2" borderId="38"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27" xfId="0" applyFont="1" applyFill="1" applyBorder="1" applyAlignment="1">
      <alignment horizontal="center" vertical="center"/>
    </xf>
    <xf numFmtId="0" fontId="20" fillId="2" borderId="4" xfId="2" applyFont="1" applyFill="1" applyBorder="1" applyAlignment="1">
      <alignment horizontal="justify" wrapText="1"/>
    </xf>
    <xf numFmtId="0" fontId="20" fillId="2" borderId="5" xfId="2" applyFont="1" applyFill="1" applyBorder="1" applyAlignment="1">
      <alignment horizontal="justify" wrapText="1"/>
    </xf>
    <xf numFmtId="0" fontId="14" fillId="2" borderId="0" xfId="2" applyFont="1" applyFill="1" applyAlignment="1">
      <alignment horizontal="left" wrapText="1"/>
    </xf>
    <xf numFmtId="0" fontId="2" fillId="2" borderId="40" xfId="0" applyFont="1" applyFill="1" applyBorder="1" applyAlignment="1">
      <alignment horizontal="center" vertical="center"/>
    </xf>
    <xf numFmtId="0" fontId="2" fillId="2" borderId="28" xfId="0" applyFont="1" applyFill="1" applyBorder="1" applyAlignment="1">
      <alignment horizontal="center" vertical="center"/>
    </xf>
    <xf numFmtId="0" fontId="20" fillId="2" borderId="1" xfId="2" applyFont="1" applyFill="1" applyBorder="1" applyAlignment="1">
      <alignment horizontal="justify" wrapText="1"/>
    </xf>
    <xf numFmtId="0" fontId="2" fillId="2" borderId="39" xfId="0" applyFont="1" applyFill="1" applyBorder="1" applyAlignment="1">
      <alignment horizontal="center" vertical="center" wrapText="1"/>
    </xf>
    <xf numFmtId="0" fontId="11" fillId="2" borderId="0" xfId="2" applyFont="1" applyFill="1" applyAlignment="1">
      <alignment horizontal="left" vertical="center" wrapText="1"/>
    </xf>
    <xf numFmtId="0" fontId="14" fillId="0" borderId="0" xfId="2" applyNumberFormat="1" applyFont="1" applyAlignment="1">
      <alignment horizontal="left" vertical="center" wrapText="1"/>
    </xf>
    <xf numFmtId="0" fontId="11" fillId="2" borderId="0" xfId="2" applyFont="1" applyFill="1" applyAlignment="1">
      <alignment horizontal="center"/>
    </xf>
    <xf numFmtId="0" fontId="14" fillId="2" borderId="0" xfId="2" applyFont="1" applyFill="1" applyAlignment="1">
      <alignment horizont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11" fillId="2" borderId="6" xfId="2" applyFont="1" applyFill="1" applyBorder="1" applyAlignment="1">
      <alignment horizontal="left" vertical="center" wrapText="1"/>
    </xf>
    <xf numFmtId="0" fontId="11" fillId="2" borderId="17" xfId="2" applyFont="1" applyFill="1" applyBorder="1" applyAlignment="1">
      <alignment horizontal="left" vertical="center" wrapText="1"/>
    </xf>
    <xf numFmtId="0" fontId="11" fillId="2" borderId="18" xfId="2" applyFont="1" applyFill="1" applyBorder="1" applyAlignment="1">
      <alignment horizontal="left" vertical="center" wrapText="1"/>
    </xf>
    <xf numFmtId="0" fontId="11" fillId="2" borderId="20" xfId="2" applyFont="1" applyFill="1" applyBorder="1" applyAlignment="1">
      <alignment horizontal="left" vertical="center" wrapText="1"/>
    </xf>
    <xf numFmtId="0" fontId="11" fillId="0" borderId="0" xfId="4" applyFont="1" applyAlignment="1">
      <alignment horizontal="left"/>
    </xf>
    <xf numFmtId="0" fontId="11" fillId="0" borderId="0" xfId="4" applyFont="1" applyAlignment="1">
      <alignment horizontal="left" vertical="center" wrapText="1"/>
    </xf>
    <xf numFmtId="0" fontId="2" fillId="2" borderId="22" xfId="0" applyFont="1" applyFill="1" applyBorder="1" applyAlignment="1">
      <alignment horizontal="center" vertical="center"/>
    </xf>
    <xf numFmtId="0" fontId="11" fillId="0" borderId="0" xfId="2" applyFont="1" applyAlignment="1">
      <alignment horizontal="justify" vertical="center" wrapText="1"/>
    </xf>
    <xf numFmtId="0" fontId="11" fillId="0" borderId="0" xfId="2" applyFont="1" applyAlignment="1">
      <alignment horizontal="left" vertical="center" wrapText="1"/>
    </xf>
    <xf numFmtId="0" fontId="11" fillId="0" borderId="0" xfId="2" applyFont="1" applyAlignment="1">
      <alignment horizontal="center" wrapText="1"/>
    </xf>
    <xf numFmtId="0" fontId="14" fillId="0" borderId="0" xfId="2" applyFont="1" applyAlignment="1">
      <alignment horizontal="center" wrapText="1"/>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17" xfId="0" applyFont="1" applyBorder="1" applyAlignment="1">
      <alignment horizontal="left" vertical="center"/>
    </xf>
    <xf numFmtId="0" fontId="2" fillId="2" borderId="32" xfId="0" applyFont="1" applyFill="1" applyBorder="1" applyAlignment="1">
      <alignment horizontal="center"/>
    </xf>
    <xf numFmtId="0" fontId="2" fillId="2" borderId="22" xfId="0" applyFont="1" applyFill="1" applyBorder="1" applyAlignment="1">
      <alignment horizontal="center"/>
    </xf>
    <xf numFmtId="0" fontId="11" fillId="0" borderId="0" xfId="2" applyFont="1" applyAlignment="1">
      <alignment horizontal="justify" vertical="top" wrapText="1"/>
    </xf>
    <xf numFmtId="0" fontId="11" fillId="0" borderId="0" xfId="0" applyFont="1" applyAlignment="1">
      <alignment horizontal="justify" vertical="center"/>
    </xf>
    <xf numFmtId="0" fontId="11" fillId="0" borderId="0" xfId="0" applyFont="1" applyAlignment="1">
      <alignment horizontal="justify" vertical="center" wrapText="1"/>
    </xf>
    <xf numFmtId="0" fontId="11" fillId="0" borderId="33" xfId="0" applyFont="1" applyBorder="1" applyAlignment="1">
      <alignment horizontal="left" vertical="center"/>
    </xf>
    <xf numFmtId="0" fontId="11" fillId="0" borderId="47" xfId="0" applyFont="1" applyBorder="1" applyAlignment="1">
      <alignment horizontal="left" vertical="center"/>
    </xf>
    <xf numFmtId="0" fontId="11" fillId="0" borderId="48" xfId="0" applyFont="1" applyBorder="1" applyAlignment="1">
      <alignment horizontal="center"/>
    </xf>
    <xf numFmtId="0" fontId="11" fillId="0" borderId="32" xfId="0" applyFont="1" applyBorder="1" applyAlignment="1">
      <alignment horizontal="center"/>
    </xf>
    <xf numFmtId="0" fontId="14" fillId="0" borderId="0" xfId="0" applyFont="1" applyAlignment="1">
      <alignment horizontal="center" vertical="center"/>
    </xf>
    <xf numFmtId="0" fontId="11" fillId="0" borderId="31" xfId="0" applyFont="1" applyBorder="1" applyAlignment="1">
      <alignment horizontal="center"/>
    </xf>
    <xf numFmtId="0" fontId="11" fillId="0" borderId="36" xfId="0" applyFont="1" applyBorder="1" applyAlignment="1">
      <alignment horizontal="center"/>
    </xf>
    <xf numFmtId="0" fontId="11" fillId="0" borderId="25" xfId="0" applyFont="1" applyBorder="1" applyAlignment="1">
      <alignment horizontal="left" vertical="center"/>
    </xf>
    <xf numFmtId="0" fontId="34" fillId="0" borderId="0" xfId="0" applyFont="1" applyAlignment="1">
      <alignment horizontal="justify" vertical="center" wrapText="1"/>
    </xf>
    <xf numFmtId="0" fontId="14" fillId="0" borderId="31" xfId="0" applyFont="1" applyBorder="1" applyAlignment="1">
      <alignment horizontal="left"/>
    </xf>
    <xf numFmtId="0" fontId="14" fillId="0" borderId="36" xfId="0" applyFont="1" applyBorder="1" applyAlignment="1">
      <alignment horizontal="left"/>
    </xf>
    <xf numFmtId="0" fontId="14" fillId="0" borderId="32" xfId="0" applyFont="1" applyBorder="1" applyAlignment="1">
      <alignment horizontal="left"/>
    </xf>
    <xf numFmtId="0" fontId="14"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wrapText="1"/>
    </xf>
    <xf numFmtId="0" fontId="0" fillId="2" borderId="31" xfId="0" applyFill="1" applyBorder="1" applyAlignment="1">
      <alignment horizontal="center"/>
    </xf>
    <xf numFmtId="0" fontId="0" fillId="2" borderId="36" xfId="0" applyFill="1" applyBorder="1" applyAlignment="1">
      <alignment horizontal="center"/>
    </xf>
    <xf numFmtId="0" fontId="0" fillId="2" borderId="32" xfId="0" applyFill="1" applyBorder="1" applyAlignment="1">
      <alignment horizontal="center"/>
    </xf>
    <xf numFmtId="0" fontId="11" fillId="0" borderId="0" xfId="5" applyFont="1" applyAlignment="1" applyProtection="1">
      <alignment horizontal="left" vertical="center" wrapText="1"/>
      <protection locked="0"/>
    </xf>
    <xf numFmtId="0" fontId="11" fillId="0" borderId="37" xfId="5"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11" fillId="2" borderId="8" xfId="0" applyFont="1" applyFill="1" applyBorder="1" applyAlignment="1">
      <alignment horizontal="left"/>
    </xf>
    <xf numFmtId="0" fontId="11" fillId="0" borderId="0" xfId="5" applyFont="1" applyAlignment="1" applyProtection="1">
      <alignment horizontal="left" vertical="top" wrapText="1"/>
      <protection locked="0"/>
    </xf>
    <xf numFmtId="0" fontId="11" fillId="0" borderId="37" xfId="5" applyFont="1" applyBorder="1" applyAlignment="1" applyProtection="1">
      <alignment horizontal="left" vertical="top" wrapText="1"/>
      <protection locked="0"/>
    </xf>
    <xf numFmtId="0" fontId="16" fillId="5" borderId="6"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6" xfId="0" applyFont="1" applyFill="1" applyBorder="1" applyAlignment="1">
      <alignment horizontal="center" vertical="center"/>
    </xf>
    <xf numFmtId="0" fontId="16" fillId="5" borderId="16" xfId="0" applyFont="1" applyFill="1" applyBorder="1" applyAlignment="1">
      <alignment horizontal="center" vertical="center"/>
    </xf>
    <xf numFmtId="0" fontId="16" fillId="5" borderId="17" xfId="0" applyFont="1" applyFill="1" applyBorder="1" applyAlignment="1">
      <alignment horizontal="center" vertical="center"/>
    </xf>
    <xf numFmtId="0" fontId="23" fillId="0" borderId="43" xfId="0" applyFont="1" applyBorder="1" applyAlignment="1" applyProtection="1">
      <alignment horizontal="left" vertical="center"/>
      <protection locked="0"/>
    </xf>
    <xf numFmtId="0" fontId="14" fillId="2" borderId="71" xfId="0" applyFont="1" applyFill="1" applyBorder="1" applyAlignment="1" applyProtection="1">
      <alignment horizontal="center" vertical="center" wrapText="1"/>
      <protection locked="0"/>
    </xf>
    <xf numFmtId="0" fontId="14" fillId="2" borderId="75" xfId="0" applyFont="1" applyFill="1" applyBorder="1" applyAlignment="1" applyProtection="1">
      <alignment horizontal="center" vertical="center" wrapText="1"/>
      <protection locked="0"/>
    </xf>
    <xf numFmtId="0" fontId="14" fillId="2" borderId="65"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4" fillId="2" borderId="69" xfId="0" applyFont="1" applyFill="1" applyBorder="1" applyAlignment="1" applyProtection="1">
      <alignment horizontal="center" vertical="center" wrapText="1"/>
      <protection locked="0"/>
    </xf>
    <xf numFmtId="0" fontId="14" fillId="2" borderId="43" xfId="0" applyFont="1" applyFill="1" applyBorder="1" applyAlignment="1" applyProtection="1">
      <alignment horizontal="center" vertical="center" wrapText="1"/>
      <protection locked="0"/>
    </xf>
    <xf numFmtId="0" fontId="14" fillId="2" borderId="70" xfId="0" applyFont="1" applyFill="1" applyBorder="1" applyAlignment="1" applyProtection="1">
      <alignment horizontal="center" vertical="center" wrapText="1"/>
      <protection locked="0"/>
    </xf>
    <xf numFmtId="0" fontId="14" fillId="2" borderId="71" xfId="0" applyFont="1" applyFill="1" applyBorder="1" applyAlignment="1" applyProtection="1">
      <alignment horizontal="center" vertical="top" wrapText="1"/>
      <protection locked="0"/>
    </xf>
    <xf numFmtId="0" fontId="14" fillId="2" borderId="55" xfId="0" applyFont="1" applyFill="1" applyBorder="1" applyAlignment="1" applyProtection="1">
      <alignment horizontal="center" vertical="top" wrapText="1"/>
      <protection locked="0"/>
    </xf>
    <xf numFmtId="0" fontId="14" fillId="2" borderId="73" xfId="0" applyFont="1" applyFill="1" applyBorder="1" applyAlignment="1" applyProtection="1">
      <alignment horizontal="center" vertical="center" wrapText="1"/>
      <protection locked="0"/>
    </xf>
    <xf numFmtId="0" fontId="14" fillId="2" borderId="74" xfId="0" applyFont="1" applyFill="1" applyBorder="1" applyAlignment="1" applyProtection="1">
      <alignment horizontal="center" vertical="center" wrapText="1"/>
      <protection locked="0"/>
    </xf>
    <xf numFmtId="0" fontId="7" fillId="2" borderId="76" xfId="0" applyFont="1" applyFill="1" applyBorder="1" applyAlignment="1" applyProtection="1">
      <alignment horizontal="center" vertical="top" wrapText="1"/>
      <protection locked="0"/>
    </xf>
    <xf numFmtId="0" fontId="7" fillId="2" borderId="59" xfId="0" applyFont="1" applyFill="1" applyBorder="1" applyAlignment="1" applyProtection="1">
      <alignment horizontal="center" vertical="top" wrapText="1"/>
      <protection locked="0"/>
    </xf>
    <xf numFmtId="0" fontId="7" fillId="2" borderId="11" xfId="0" applyFont="1" applyFill="1" applyBorder="1" applyAlignment="1" applyProtection="1">
      <alignment horizontal="center" vertical="top" wrapText="1"/>
      <protection locked="0"/>
    </xf>
    <xf numFmtId="0" fontId="32" fillId="2" borderId="0" xfId="0" applyFont="1" applyFill="1" applyBorder="1" applyAlignment="1" applyProtection="1">
      <alignment horizontal="center" vertical="top" wrapText="1"/>
      <protection locked="0"/>
    </xf>
    <xf numFmtId="0" fontId="16" fillId="5" borderId="14"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4" fillId="5" borderId="14" xfId="0" applyFont="1" applyFill="1" applyBorder="1" applyAlignment="1">
      <alignment horizontal="left" vertical="center"/>
    </xf>
    <xf numFmtId="0" fontId="14" fillId="5" borderId="2" xfId="0" applyFont="1" applyFill="1" applyBorder="1" applyAlignment="1">
      <alignment horizontal="left" vertical="center"/>
    </xf>
    <xf numFmtId="0" fontId="11" fillId="0" borderId="10"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28" fillId="0" borderId="10"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58"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left" wrapText="1"/>
    </xf>
    <xf numFmtId="0" fontId="6" fillId="0" borderId="19" xfId="0" applyFont="1" applyBorder="1" applyAlignment="1">
      <alignment horizontal="justify" vertical="center" wrapText="1"/>
    </xf>
    <xf numFmtId="0" fontId="6" fillId="0" borderId="0" xfId="0" applyFont="1" applyBorder="1" applyAlignment="1">
      <alignment horizontal="justify" vertical="center" wrapText="1"/>
    </xf>
    <xf numFmtId="0" fontId="25" fillId="0" borderId="12" xfId="0" applyFont="1" applyBorder="1" applyAlignment="1">
      <alignment horizontal="center" vertical="center"/>
    </xf>
    <xf numFmtId="0" fontId="23" fillId="8" borderId="43" xfId="0" applyFont="1" applyFill="1" applyBorder="1" applyAlignment="1">
      <alignment horizontal="center"/>
    </xf>
    <xf numFmtId="0" fontId="16" fillId="3" borderId="3" xfId="0" applyFont="1" applyFill="1" applyBorder="1" applyAlignment="1">
      <alignment horizontal="center" vertical="center" wrapText="1"/>
    </xf>
    <xf numFmtId="0" fontId="29" fillId="3" borderId="3"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49" xfId="0" applyFont="1" applyFill="1" applyBorder="1" applyAlignment="1">
      <alignment horizontal="center" vertical="center"/>
    </xf>
    <xf numFmtId="49" fontId="11" fillId="2" borderId="31" xfId="13" applyNumberFormat="1" applyFont="1" applyFill="1" applyBorder="1" applyAlignment="1">
      <alignment horizontal="left" vertical="center" wrapText="1"/>
    </xf>
    <xf numFmtId="49" fontId="11" fillId="2" borderId="36" xfId="13" applyNumberFormat="1" applyFont="1" applyFill="1" applyBorder="1" applyAlignment="1">
      <alignment horizontal="left" vertical="center" wrapText="1"/>
    </xf>
    <xf numFmtId="49" fontId="11" fillId="2" borderId="32" xfId="13" applyNumberFormat="1" applyFont="1" applyFill="1" applyBorder="1" applyAlignment="1">
      <alignment horizontal="left" vertical="center" wrapText="1"/>
    </xf>
    <xf numFmtId="0" fontId="11" fillId="0" borderId="0" xfId="5" applyFont="1" applyAlignment="1">
      <alignment horizontal="right" vertical="center"/>
    </xf>
    <xf numFmtId="0" fontId="11" fillId="0" borderId="37" xfId="5" applyFont="1" applyBorder="1" applyAlignment="1">
      <alignment horizontal="right" vertical="center"/>
    </xf>
    <xf numFmtId="0" fontId="11" fillId="0" borderId="25" xfId="5" applyFont="1" applyBorder="1" applyAlignment="1">
      <alignment horizontal="center"/>
    </xf>
    <xf numFmtId="0" fontId="11" fillId="0" borderId="37" xfId="2" applyFont="1" applyBorder="1" applyAlignment="1">
      <alignment horizontal="left" vertical="center" wrapText="1"/>
    </xf>
    <xf numFmtId="49" fontId="6" fillId="0" borderId="16" xfId="0" applyNumberFormat="1" applyFont="1" applyFill="1" applyBorder="1" applyAlignment="1">
      <alignment horizontal="left" vertical="center"/>
    </xf>
    <xf numFmtId="49" fontId="6" fillId="0" borderId="16" xfId="0" applyNumberFormat="1" applyFont="1" applyFill="1" applyBorder="1" applyAlignment="1">
      <alignment horizontal="left" vertical="center" wrapText="1"/>
    </xf>
    <xf numFmtId="49" fontId="6" fillId="0" borderId="67" xfId="0" applyNumberFormat="1" applyFont="1" applyFill="1" applyBorder="1" applyAlignment="1">
      <alignment vertical="center"/>
    </xf>
    <xf numFmtId="0" fontId="6" fillId="0" borderId="0" xfId="21" applyFont="1" applyAlignment="1">
      <alignment horizontal="left" vertical="center" wrapText="1"/>
    </xf>
    <xf numFmtId="49" fontId="6" fillId="0" borderId="50" xfId="0" applyNumberFormat="1" applyFont="1" applyFill="1" applyBorder="1" applyAlignment="1">
      <alignment horizontal="left" vertical="center" wrapText="1"/>
    </xf>
    <xf numFmtId="49" fontId="6" fillId="0" borderId="51" xfId="0" applyNumberFormat="1" applyFont="1" applyFill="1" applyBorder="1" applyAlignment="1">
      <alignment horizontal="left" vertical="center" wrapText="1"/>
    </xf>
    <xf numFmtId="49" fontId="6" fillId="0" borderId="52" xfId="0" applyNumberFormat="1" applyFont="1" applyFill="1" applyBorder="1" applyAlignment="1">
      <alignment horizontal="left" vertical="center"/>
    </xf>
    <xf numFmtId="49" fontId="6" fillId="0" borderId="53" xfId="0" applyNumberFormat="1" applyFont="1" applyFill="1" applyBorder="1" applyAlignment="1">
      <alignment horizontal="left" vertical="center"/>
    </xf>
    <xf numFmtId="0" fontId="7" fillId="0" borderId="0" xfId="14" applyNumberFormat="1" applyFont="1" applyAlignment="1" applyProtection="1">
      <alignment horizontal="left" vertical="center" wrapText="1"/>
      <protection locked="0"/>
    </xf>
    <xf numFmtId="0" fontId="17" fillId="0" borderId="0" xfId="5" applyNumberFormat="1" applyFont="1" applyAlignment="1" applyProtection="1">
      <alignment horizontal="left" vertical="top" wrapText="1"/>
      <protection locked="0"/>
    </xf>
    <xf numFmtId="0" fontId="14" fillId="0" borderId="0" xfId="5" applyFont="1" applyAlignment="1" applyProtection="1">
      <alignment horizontal="center" vertical="center" wrapText="1"/>
      <protection locked="0"/>
    </xf>
    <xf numFmtId="0" fontId="14" fillId="0" borderId="0" xfId="5" applyFont="1" applyBorder="1" applyAlignment="1" applyProtection="1">
      <alignment horizontal="center" vertical="center" wrapText="1"/>
      <protection locked="0"/>
    </xf>
    <xf numFmtId="0" fontId="21" fillId="0" borderId="82" xfId="0" applyFont="1" applyBorder="1" applyAlignment="1">
      <alignment horizontal="left" vertical="center" wrapText="1"/>
    </xf>
    <xf numFmtId="0" fontId="21" fillId="0" borderId="83" xfId="0" applyFont="1" applyBorder="1" applyAlignment="1">
      <alignment horizontal="left" vertical="center" wrapText="1"/>
    </xf>
    <xf numFmtId="0" fontId="21" fillId="0" borderId="84" xfId="0" applyFont="1" applyBorder="1" applyAlignment="1">
      <alignment horizontal="left" vertical="center" wrapText="1"/>
    </xf>
    <xf numFmtId="0" fontId="21" fillId="0" borderId="0" xfId="0" applyFont="1" applyBorder="1" applyAlignment="1">
      <alignment horizontal="center" vertical="top" wrapText="1"/>
    </xf>
    <xf numFmtId="49" fontId="7" fillId="8" borderId="7" xfId="13" applyNumberFormat="1" applyFont="1" applyFill="1" applyBorder="1" applyAlignment="1">
      <alignment horizontal="center" vertical="center" wrapText="1"/>
    </xf>
    <xf numFmtId="49" fontId="7" fillId="8" borderId="8" xfId="13" applyNumberFormat="1" applyFont="1" applyFill="1" applyBorder="1" applyAlignment="1">
      <alignment horizontal="center" vertical="center" wrapText="1"/>
    </xf>
    <xf numFmtId="49" fontId="7" fillId="8" borderId="49" xfId="13" applyNumberFormat="1" applyFont="1" applyFill="1" applyBorder="1" applyAlignment="1">
      <alignment horizontal="center" vertical="center" wrapText="1"/>
    </xf>
    <xf numFmtId="49" fontId="7" fillId="8" borderId="85" xfId="13" applyNumberFormat="1" applyFont="1" applyFill="1" applyBorder="1" applyAlignment="1">
      <alignment horizontal="center" vertical="center" wrapText="1"/>
    </xf>
    <xf numFmtId="49" fontId="7" fillId="8" borderId="43" xfId="13" applyNumberFormat="1" applyFont="1" applyFill="1" applyBorder="1" applyAlignment="1">
      <alignment horizontal="center" vertical="center" wrapText="1"/>
    </xf>
    <xf numFmtId="49" fontId="7" fillId="8" borderId="86" xfId="13" applyNumberFormat="1" applyFont="1" applyFill="1" applyBorder="1" applyAlignment="1">
      <alignment horizontal="center" vertical="center" wrapText="1"/>
    </xf>
    <xf numFmtId="49" fontId="6" fillId="8" borderId="76" xfId="13" applyNumberFormat="1" applyFont="1" applyFill="1" applyBorder="1" applyAlignment="1">
      <alignment horizontal="center" vertical="center" wrapText="1"/>
    </xf>
    <xf numFmtId="49" fontId="6" fillId="8" borderId="11" xfId="13" applyNumberFormat="1" applyFont="1" applyFill="1" applyBorder="1" applyAlignment="1">
      <alignment horizontal="center" vertical="center" wrapText="1"/>
    </xf>
    <xf numFmtId="49" fontId="19" fillId="7" borderId="7" xfId="13" applyNumberFormat="1" applyFont="1" applyFill="1" applyBorder="1" applyAlignment="1">
      <alignment horizontal="left" vertical="center" wrapText="1"/>
    </xf>
    <xf numFmtId="49" fontId="19" fillId="7" borderId="8" xfId="13" applyNumberFormat="1" applyFont="1" applyFill="1" applyBorder="1" applyAlignment="1">
      <alignment horizontal="left" vertical="center" wrapText="1"/>
    </xf>
    <xf numFmtId="49" fontId="19" fillId="7" borderId="49" xfId="13" applyNumberFormat="1" applyFont="1" applyFill="1" applyBorder="1" applyAlignment="1">
      <alignment horizontal="left" vertical="center" wrapText="1"/>
    </xf>
    <xf numFmtId="49" fontId="19" fillId="7" borderId="85" xfId="13" applyNumberFormat="1" applyFont="1" applyFill="1" applyBorder="1" applyAlignment="1">
      <alignment horizontal="left" vertical="center" wrapText="1"/>
    </xf>
    <xf numFmtId="49" fontId="19" fillId="7" borderId="43" xfId="13" applyNumberFormat="1" applyFont="1" applyFill="1" applyBorder="1" applyAlignment="1">
      <alignment horizontal="left" vertical="center" wrapText="1"/>
    </xf>
    <xf numFmtId="49" fontId="19" fillId="7" borderId="86" xfId="13" applyNumberFormat="1" applyFont="1" applyFill="1" applyBorder="1" applyAlignment="1">
      <alignment horizontal="left" vertical="center" wrapText="1"/>
    </xf>
    <xf numFmtId="49" fontId="6" fillId="5" borderId="54" xfId="0" applyNumberFormat="1" applyFont="1" applyFill="1" applyBorder="1" applyAlignment="1">
      <alignment horizontal="left" vertical="center"/>
    </xf>
    <xf numFmtId="49" fontId="6" fillId="5" borderId="0" xfId="0" applyNumberFormat="1" applyFont="1" applyFill="1" applyBorder="1" applyAlignment="1">
      <alignment horizontal="left" vertical="center"/>
    </xf>
    <xf numFmtId="49" fontId="6" fillId="5" borderId="40" xfId="0" applyNumberFormat="1" applyFont="1" applyFill="1" applyBorder="1" applyAlignment="1">
      <alignment horizontal="left" vertical="center"/>
    </xf>
    <xf numFmtId="0" fontId="11" fillId="0" borderId="0" xfId="0" applyFont="1" applyAlignment="1">
      <alignment horizontal="center" vertical="center"/>
    </xf>
    <xf numFmtId="0" fontId="11" fillId="0" borderId="0" xfId="0" applyFont="1" applyBorder="1" applyAlignment="1">
      <alignment horizontal="center" vertical="center"/>
    </xf>
    <xf numFmtId="49" fontId="11" fillId="2" borderId="31" xfId="13" applyNumberFormat="1" applyFont="1" applyFill="1" applyBorder="1" applyAlignment="1">
      <alignment horizontal="center" vertical="center" wrapText="1"/>
    </xf>
    <xf numFmtId="49" fontId="11" fillId="2" borderId="32" xfId="13" applyNumberFormat="1" applyFont="1" applyFill="1" applyBorder="1" applyAlignment="1">
      <alignment horizontal="center" vertical="center" wrapText="1"/>
    </xf>
    <xf numFmtId="0" fontId="11" fillId="0" borderId="0" xfId="0" applyFont="1" applyAlignment="1">
      <alignment horizontal="right"/>
    </xf>
    <xf numFmtId="0" fontId="11" fillId="0" borderId="37" xfId="0" applyFont="1" applyBorder="1" applyAlignment="1">
      <alignment horizontal="right"/>
    </xf>
  </cellXfs>
  <cellStyles count="26">
    <cellStyle name="Hypertextové prepojenie 2" xfId="1" xr:uid="{00000000-0005-0000-0000-000000000000}"/>
    <cellStyle name="Normálna" xfId="0" builtinId="0"/>
    <cellStyle name="Normálna 2" xfId="2" xr:uid="{00000000-0005-0000-0000-000002000000}"/>
    <cellStyle name="Normálna 2 2" xfId="3" xr:uid="{00000000-0005-0000-0000-000003000000}"/>
    <cellStyle name="Normálna 2 3" xfId="4" xr:uid="{00000000-0005-0000-0000-000004000000}"/>
    <cellStyle name="Normálna 2 3 2" xfId="5" xr:uid="{00000000-0005-0000-0000-000005000000}"/>
    <cellStyle name="Normálna 2 3 3" xfId="6" xr:uid="{00000000-0005-0000-0000-000006000000}"/>
    <cellStyle name="Normálna 2 4" xfId="7" xr:uid="{00000000-0005-0000-0000-000007000000}"/>
    <cellStyle name="Normálna 2 5" xfId="8" xr:uid="{00000000-0005-0000-0000-000008000000}"/>
    <cellStyle name="Normálna 3" xfId="9" xr:uid="{00000000-0005-0000-0000-000009000000}"/>
    <cellStyle name="Normálna 3 2" xfId="10" xr:uid="{00000000-0005-0000-0000-00000A000000}"/>
    <cellStyle name="Normálna 4" xfId="11" xr:uid="{00000000-0005-0000-0000-00000B000000}"/>
    <cellStyle name="Normálna 4 2" xfId="12" xr:uid="{00000000-0005-0000-0000-00000C000000}"/>
    <cellStyle name="Normálna 4 2 2" xfId="13" xr:uid="{00000000-0005-0000-0000-00000D000000}"/>
    <cellStyle name="Normálna 5" xfId="14" xr:uid="{00000000-0005-0000-0000-00000E000000}"/>
    <cellStyle name="Normálna 6" xfId="15" xr:uid="{00000000-0005-0000-0000-00000F000000}"/>
    <cellStyle name="Normálna 6 2" xfId="16" xr:uid="{00000000-0005-0000-0000-000010000000}"/>
    <cellStyle name="Normálna 7" xfId="17" xr:uid="{00000000-0005-0000-0000-000011000000}"/>
    <cellStyle name="Normálna 8" xfId="18" xr:uid="{00000000-0005-0000-0000-000012000000}"/>
    <cellStyle name="Normálna 9" xfId="19" xr:uid="{00000000-0005-0000-0000-000013000000}"/>
    <cellStyle name="Normálna 9 2" xfId="25" xr:uid="{00000000-0005-0000-0000-000047000000}"/>
    <cellStyle name="Normálne 2" xfId="20" xr:uid="{00000000-0005-0000-0000-000014000000}"/>
    <cellStyle name="normálne 2 2" xfId="21" xr:uid="{00000000-0005-0000-0000-000015000000}"/>
    <cellStyle name="normálne 2 2 2" xfId="22" xr:uid="{00000000-0005-0000-0000-000016000000}"/>
    <cellStyle name="Normálne 2 3" xfId="23" xr:uid="{00000000-0005-0000-0000-000017000000}"/>
    <cellStyle name="Normálne 4" xfId="24" xr:uid="{00000000-0005-0000-0000-000018000000}"/>
  </cellStyles>
  <dxfs count="2">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1"/>
  <sheetViews>
    <sheetView zoomScaleNormal="100" workbookViewId="0">
      <selection activeCell="A2" sqref="A2:D2"/>
    </sheetView>
  </sheetViews>
  <sheetFormatPr defaultRowHeight="15" x14ac:dyDescent="0.25"/>
  <cols>
    <col min="1" max="1" width="5.140625" style="4" bestFit="1" customWidth="1"/>
    <col min="2" max="2" width="22.42578125" style="4" customWidth="1"/>
    <col min="3" max="4" width="29.7109375" style="4" customWidth="1"/>
  </cols>
  <sheetData>
    <row r="1" spans="1:4" x14ac:dyDescent="0.25">
      <c r="A1" s="252" t="s">
        <v>0</v>
      </c>
      <c r="B1" s="252"/>
      <c r="C1" s="18"/>
      <c r="D1" s="18"/>
    </row>
    <row r="2" spans="1:4" ht="15" customHeight="1" x14ac:dyDescent="0.25">
      <c r="A2" s="253" t="s">
        <v>97</v>
      </c>
      <c r="B2" s="253"/>
      <c r="C2" s="253"/>
      <c r="D2" s="253"/>
    </row>
    <row r="3" spans="1:4" x14ac:dyDescent="0.25">
      <c r="A3" s="254"/>
      <c r="B3" s="254"/>
      <c r="C3" s="254"/>
      <c r="D3" s="19"/>
    </row>
    <row r="4" spans="1:4" x14ac:dyDescent="0.25">
      <c r="A4" s="255" t="s">
        <v>1</v>
      </c>
      <c r="B4" s="255"/>
      <c r="C4" s="255"/>
      <c r="D4" s="255"/>
    </row>
    <row r="5" spans="1:4" x14ac:dyDescent="0.25">
      <c r="A5" s="19"/>
      <c r="B5" s="19"/>
      <c r="C5" s="19"/>
      <c r="D5" s="19"/>
    </row>
    <row r="6" spans="1:4" x14ac:dyDescent="0.25">
      <c r="A6" s="228" t="s">
        <v>72</v>
      </c>
      <c r="B6" s="228"/>
      <c r="C6" s="256"/>
      <c r="D6" s="244"/>
    </row>
    <row r="7" spans="1:4" x14ac:dyDescent="0.25">
      <c r="A7" s="228" t="s">
        <v>73</v>
      </c>
      <c r="B7" s="228"/>
      <c r="C7" s="256"/>
      <c r="D7" s="244"/>
    </row>
    <row r="8" spans="1:4" x14ac:dyDescent="0.25">
      <c r="A8" s="228" t="s">
        <v>2</v>
      </c>
      <c r="B8" s="228"/>
      <c r="C8" s="256"/>
      <c r="D8" s="244"/>
    </row>
    <row r="9" spans="1:4" x14ac:dyDescent="0.25">
      <c r="A9" s="228" t="s">
        <v>3</v>
      </c>
      <c r="B9" s="228"/>
      <c r="C9" s="256"/>
      <c r="D9" s="244"/>
    </row>
    <row r="10" spans="1:4" s="83" customFormat="1" x14ac:dyDescent="0.25">
      <c r="A10" s="258" t="s">
        <v>4</v>
      </c>
      <c r="B10" s="259"/>
      <c r="C10" s="88"/>
      <c r="D10" s="89"/>
    </row>
    <row r="11" spans="1:4" s="83" customFormat="1" x14ac:dyDescent="0.25">
      <c r="A11" s="258" t="s">
        <v>74</v>
      </c>
      <c r="B11" s="259"/>
      <c r="C11" s="257"/>
      <c r="D11" s="230"/>
    </row>
    <row r="12" spans="1:4" x14ac:dyDescent="0.25">
      <c r="A12" s="228" t="s">
        <v>75</v>
      </c>
      <c r="B12" s="228"/>
      <c r="C12" s="256"/>
      <c r="D12" s="244"/>
    </row>
    <row r="13" spans="1:4" ht="15" customHeight="1" x14ac:dyDescent="0.25">
      <c r="A13" s="260" t="s">
        <v>17</v>
      </c>
      <c r="B13" s="261"/>
      <c r="C13" s="235"/>
      <c r="D13" s="236"/>
    </row>
    <row r="14" spans="1:4" ht="45" customHeight="1" x14ac:dyDescent="0.25">
      <c r="A14" s="245" t="s">
        <v>76</v>
      </c>
      <c r="B14" s="246"/>
      <c r="C14" s="237"/>
      <c r="D14" s="238"/>
    </row>
    <row r="15" spans="1:4" ht="30" customHeight="1" x14ac:dyDescent="0.25">
      <c r="A15" s="233" t="s">
        <v>18</v>
      </c>
      <c r="B15" s="233"/>
      <c r="C15" s="235"/>
      <c r="D15" s="236"/>
    </row>
    <row r="16" spans="1:4" ht="22.5" customHeight="1" x14ac:dyDescent="0.25">
      <c r="A16" s="234" t="s">
        <v>77</v>
      </c>
      <c r="B16" s="234"/>
      <c r="C16" s="237"/>
      <c r="D16" s="238"/>
    </row>
    <row r="17" spans="1:8" ht="27.75" customHeight="1" x14ac:dyDescent="0.25">
      <c r="A17" s="239" t="s">
        <v>19</v>
      </c>
      <c r="B17" s="239"/>
      <c r="C17" s="235"/>
      <c r="D17" s="236"/>
    </row>
    <row r="18" spans="1:8" ht="22.5" customHeight="1" x14ac:dyDescent="0.25">
      <c r="A18" s="240" t="s">
        <v>20</v>
      </c>
      <c r="B18" s="240"/>
      <c r="C18" s="237"/>
      <c r="D18" s="238"/>
    </row>
    <row r="19" spans="1:8" ht="150" customHeight="1" x14ac:dyDescent="0.25">
      <c r="A19" s="250" t="s">
        <v>78</v>
      </c>
      <c r="B19" s="250"/>
      <c r="C19" s="251" t="s">
        <v>79</v>
      </c>
      <c r="D19" s="244"/>
      <c r="H19" s="81"/>
    </row>
    <row r="20" spans="1:8" x14ac:dyDescent="0.25">
      <c r="A20" s="18"/>
      <c r="B20" s="18"/>
      <c r="C20" s="79"/>
      <c r="D20" s="80"/>
    </row>
    <row r="21" spans="1:8" x14ac:dyDescent="0.25">
      <c r="A21" s="247" t="s">
        <v>5</v>
      </c>
      <c r="B21" s="247"/>
      <c r="C21" s="247"/>
      <c r="D21" s="20"/>
    </row>
    <row r="22" spans="1:8" x14ac:dyDescent="0.25">
      <c r="A22" s="228" t="s">
        <v>6</v>
      </c>
      <c r="B22" s="228"/>
      <c r="C22" s="243"/>
      <c r="D22" s="244"/>
    </row>
    <row r="23" spans="1:8" x14ac:dyDescent="0.25">
      <c r="A23" s="228" t="s">
        <v>7</v>
      </c>
      <c r="B23" s="228"/>
      <c r="C23" s="248"/>
      <c r="D23" s="249"/>
    </row>
    <row r="24" spans="1:8" x14ac:dyDescent="0.25">
      <c r="A24" s="228" t="s">
        <v>8</v>
      </c>
      <c r="B24" s="228"/>
      <c r="C24" s="243"/>
      <c r="D24" s="244"/>
    </row>
    <row r="25" spans="1:8" x14ac:dyDescent="0.25">
      <c r="A25" s="18"/>
      <c r="B25" s="18"/>
      <c r="C25" s="21"/>
      <c r="D25" s="21"/>
    </row>
    <row r="26" spans="1:8" x14ac:dyDescent="0.25">
      <c r="A26" s="19"/>
      <c r="B26" s="231"/>
      <c r="C26" s="231"/>
      <c r="D26" s="19"/>
    </row>
    <row r="27" spans="1:8" x14ac:dyDescent="0.25">
      <c r="A27" s="247" t="s">
        <v>82</v>
      </c>
      <c r="B27" s="247"/>
      <c r="C27" s="247"/>
      <c r="D27" s="20"/>
    </row>
    <row r="28" spans="1:8" x14ac:dyDescent="0.25">
      <c r="A28" s="228" t="s">
        <v>6</v>
      </c>
      <c r="B28" s="228"/>
      <c r="C28" s="241"/>
      <c r="D28" s="242"/>
    </row>
    <row r="29" spans="1:8" s="83" customFormat="1" x14ac:dyDescent="0.25">
      <c r="A29" s="258" t="s">
        <v>80</v>
      </c>
      <c r="B29" s="259"/>
      <c r="C29" s="257"/>
      <c r="D29" s="230"/>
    </row>
    <row r="30" spans="1:8" s="83" customFormat="1" x14ac:dyDescent="0.25">
      <c r="A30" s="258" t="s">
        <v>81</v>
      </c>
      <c r="B30" s="259"/>
      <c r="C30" s="90"/>
      <c r="D30" s="91"/>
    </row>
    <row r="31" spans="1:8" s="83" customFormat="1" x14ac:dyDescent="0.25">
      <c r="A31" s="258" t="s">
        <v>2</v>
      </c>
      <c r="B31" s="259"/>
      <c r="C31" s="90"/>
      <c r="D31" s="91"/>
    </row>
    <row r="32" spans="1:8" x14ac:dyDescent="0.25">
      <c r="A32" s="228" t="s">
        <v>9</v>
      </c>
      <c r="B32" s="228"/>
      <c r="C32" s="241"/>
      <c r="D32" s="242"/>
    </row>
    <row r="33" spans="1:4" x14ac:dyDescent="0.25">
      <c r="A33" s="228" t="s">
        <v>8</v>
      </c>
      <c r="B33" s="228"/>
      <c r="C33" s="229"/>
      <c r="D33" s="230"/>
    </row>
    <row r="34" spans="1:4" s="83" customFormat="1" x14ac:dyDescent="0.25">
      <c r="A34" s="92"/>
      <c r="B34" s="92"/>
      <c r="C34" s="93"/>
      <c r="D34" s="93"/>
    </row>
    <row r="35" spans="1:4" x14ac:dyDescent="0.25">
      <c r="A35" s="22"/>
      <c r="B35" s="22"/>
      <c r="C35" s="22"/>
      <c r="D35" s="22"/>
    </row>
    <row r="36" spans="1:4" x14ac:dyDescent="0.25">
      <c r="A36" s="22"/>
      <c r="B36" s="22"/>
      <c r="C36" s="22"/>
      <c r="D36" s="22"/>
    </row>
    <row r="37" spans="1:4" x14ac:dyDescent="0.25">
      <c r="A37" s="23" t="s">
        <v>10</v>
      </c>
      <c r="B37" s="24"/>
      <c r="C37" s="25"/>
      <c r="D37" s="23"/>
    </row>
    <row r="38" spans="1:4" x14ac:dyDescent="0.25">
      <c r="A38" s="23" t="s">
        <v>11</v>
      </c>
      <c r="B38" s="24"/>
      <c r="C38" s="25"/>
      <c r="D38" s="23"/>
    </row>
    <row r="39" spans="1:4" x14ac:dyDescent="0.25">
      <c r="A39" s="19"/>
      <c r="B39" s="19"/>
      <c r="C39" s="19"/>
      <c r="D39" s="19"/>
    </row>
    <row r="40" spans="1:4" x14ac:dyDescent="0.25">
      <c r="A40" s="19"/>
      <c r="B40" s="19"/>
      <c r="C40" s="19"/>
      <c r="D40" s="26"/>
    </row>
    <row r="41" spans="1:4" x14ac:dyDescent="0.25">
      <c r="A41" s="19"/>
      <c r="B41" s="19"/>
      <c r="C41" s="27" t="s">
        <v>12</v>
      </c>
      <c r="D41" s="24"/>
    </row>
    <row r="42" spans="1:4" x14ac:dyDescent="0.25">
      <c r="A42" s="19"/>
      <c r="B42" s="19"/>
      <c r="C42" s="19"/>
      <c r="D42" s="28" t="s">
        <v>13</v>
      </c>
    </row>
    <row r="43" spans="1:4" x14ac:dyDescent="0.25">
      <c r="A43" s="231" t="s">
        <v>14</v>
      </c>
      <c r="B43" s="231"/>
      <c r="C43" s="19"/>
      <c r="D43" s="19"/>
    </row>
    <row r="44" spans="1:4" x14ac:dyDescent="0.25">
      <c r="A44" s="24"/>
      <c r="B44" s="232" t="s">
        <v>15</v>
      </c>
      <c r="C44" s="232"/>
      <c r="D44" s="28"/>
    </row>
    <row r="45" spans="1:4" x14ac:dyDescent="0.25">
      <c r="A45" s="19"/>
      <c r="B45" s="19"/>
      <c r="C45" s="19"/>
      <c r="D45" s="19"/>
    </row>
    <row r="46" spans="1:4" x14ac:dyDescent="0.25">
      <c r="A46" s="2"/>
      <c r="B46" s="2"/>
      <c r="C46" s="2"/>
      <c r="D46" s="2"/>
    </row>
    <row r="47" spans="1:4" x14ac:dyDescent="0.25">
      <c r="A47" s="2"/>
      <c r="B47" s="2"/>
      <c r="C47" s="2"/>
      <c r="D47" s="2"/>
    </row>
    <row r="48" spans="1:4" x14ac:dyDescent="0.25">
      <c r="A48" s="2"/>
      <c r="B48" s="2"/>
      <c r="C48" s="2"/>
      <c r="D48" s="2"/>
    </row>
    <row r="49" spans="1:4" x14ac:dyDescent="0.25">
      <c r="A49" s="2"/>
      <c r="B49" s="2"/>
      <c r="C49" s="2"/>
      <c r="D49" s="2"/>
    </row>
    <row r="50" spans="1:4" x14ac:dyDescent="0.25">
      <c r="A50" s="2"/>
      <c r="B50" s="2"/>
      <c r="C50" s="2"/>
      <c r="D50" s="2"/>
    </row>
    <row r="51" spans="1:4" x14ac:dyDescent="0.25">
      <c r="A51" s="2"/>
      <c r="B51" s="2"/>
      <c r="C51" s="2"/>
      <c r="D51" s="2"/>
    </row>
    <row r="52" spans="1:4" x14ac:dyDescent="0.25">
      <c r="A52" s="2"/>
      <c r="B52" s="2"/>
      <c r="C52" s="2"/>
      <c r="D52" s="2"/>
    </row>
    <row r="53" spans="1:4" x14ac:dyDescent="0.25">
      <c r="A53" s="2"/>
      <c r="B53" s="2"/>
      <c r="C53" s="2"/>
      <c r="D53" s="2"/>
    </row>
    <row r="54" spans="1:4" x14ac:dyDescent="0.25">
      <c r="A54" s="2"/>
      <c r="B54" s="2"/>
      <c r="C54" s="2"/>
      <c r="D54" s="2"/>
    </row>
    <row r="55" spans="1:4" x14ac:dyDescent="0.25">
      <c r="A55" s="2"/>
      <c r="B55" s="2"/>
      <c r="C55" s="2"/>
      <c r="D55" s="2"/>
    </row>
    <row r="56" spans="1:4" x14ac:dyDescent="0.25">
      <c r="A56" s="2"/>
      <c r="B56" s="2"/>
      <c r="C56" s="2"/>
      <c r="D56" s="2"/>
    </row>
    <row r="57" spans="1:4" x14ac:dyDescent="0.25">
      <c r="A57" s="2"/>
      <c r="B57" s="2"/>
      <c r="C57" s="2"/>
      <c r="D57" s="2"/>
    </row>
    <row r="58" spans="1:4" x14ac:dyDescent="0.25">
      <c r="A58" s="2"/>
      <c r="B58" s="2"/>
      <c r="C58" s="2"/>
      <c r="D58" s="2"/>
    </row>
    <row r="59" spans="1:4" x14ac:dyDescent="0.25">
      <c r="A59" s="2"/>
      <c r="B59" s="2"/>
      <c r="C59" s="2"/>
      <c r="D59" s="2"/>
    </row>
    <row r="60" spans="1:4" x14ac:dyDescent="0.25">
      <c r="A60" s="2"/>
      <c r="B60" s="2"/>
      <c r="C60" s="2"/>
      <c r="D60" s="2"/>
    </row>
    <row r="61" spans="1:4" x14ac:dyDescent="0.25">
      <c r="A61" s="2"/>
      <c r="B61" s="2"/>
      <c r="C61" s="2"/>
      <c r="D61" s="2"/>
    </row>
    <row r="62" spans="1:4" x14ac:dyDescent="0.25">
      <c r="A62" s="2"/>
      <c r="B62" s="2"/>
      <c r="C62" s="2"/>
      <c r="D62" s="2"/>
    </row>
    <row r="63" spans="1:4" x14ac:dyDescent="0.25">
      <c r="A63" s="2"/>
      <c r="B63" s="2"/>
      <c r="C63" s="2"/>
      <c r="D63" s="2"/>
    </row>
    <row r="64" spans="1:4" x14ac:dyDescent="0.25">
      <c r="A64" s="2"/>
      <c r="B64" s="2"/>
      <c r="C64" s="2"/>
      <c r="D64" s="2"/>
    </row>
    <row r="65" spans="1:4" x14ac:dyDescent="0.25">
      <c r="A65" s="2"/>
      <c r="B65" s="2"/>
      <c r="C65" s="2"/>
      <c r="D65" s="2"/>
    </row>
    <row r="66" spans="1:4" x14ac:dyDescent="0.25">
      <c r="A66" s="2"/>
      <c r="B66" s="2"/>
      <c r="C66" s="2"/>
      <c r="D66" s="2"/>
    </row>
    <row r="67" spans="1:4" x14ac:dyDescent="0.25">
      <c r="A67" s="2"/>
      <c r="B67" s="2"/>
      <c r="C67" s="2"/>
      <c r="D67" s="2"/>
    </row>
    <row r="68" spans="1:4" x14ac:dyDescent="0.25">
      <c r="A68" s="2"/>
      <c r="B68" s="2"/>
      <c r="C68" s="2"/>
      <c r="D68" s="2"/>
    </row>
    <row r="69" spans="1:4" x14ac:dyDescent="0.25">
      <c r="A69" s="2"/>
      <c r="B69" s="2"/>
      <c r="C69" s="2"/>
      <c r="D69" s="2"/>
    </row>
    <row r="70" spans="1:4" x14ac:dyDescent="0.25">
      <c r="A70" s="2"/>
      <c r="B70" s="2"/>
      <c r="C70" s="2"/>
      <c r="D70" s="2"/>
    </row>
    <row r="71" spans="1:4" x14ac:dyDescent="0.25">
      <c r="A71" s="2"/>
      <c r="B71" s="2"/>
      <c r="C71" s="2"/>
      <c r="D71" s="2"/>
    </row>
    <row r="72" spans="1:4" x14ac:dyDescent="0.25">
      <c r="A72" s="2"/>
      <c r="B72" s="2"/>
      <c r="C72" s="2"/>
      <c r="D72" s="2"/>
    </row>
    <row r="73" spans="1:4" x14ac:dyDescent="0.25">
      <c r="A73" s="2"/>
      <c r="B73" s="2"/>
      <c r="C73" s="2"/>
      <c r="D73" s="2"/>
    </row>
    <row r="74" spans="1:4" x14ac:dyDescent="0.25">
      <c r="A74" s="2"/>
      <c r="B74" s="2"/>
      <c r="C74" s="2"/>
      <c r="D74" s="2"/>
    </row>
    <row r="75" spans="1:4" x14ac:dyDescent="0.25">
      <c r="A75" s="2"/>
      <c r="B75" s="2"/>
      <c r="C75" s="2"/>
      <c r="D75" s="2"/>
    </row>
    <row r="76" spans="1:4" x14ac:dyDescent="0.25">
      <c r="A76" s="2"/>
      <c r="B76" s="2"/>
      <c r="C76" s="2"/>
      <c r="D76" s="2"/>
    </row>
    <row r="77" spans="1:4" x14ac:dyDescent="0.25">
      <c r="A77" s="2"/>
      <c r="B77" s="2"/>
      <c r="C77" s="2"/>
      <c r="D77" s="2"/>
    </row>
    <row r="78" spans="1:4" x14ac:dyDescent="0.25">
      <c r="A78" s="2"/>
      <c r="B78" s="2"/>
      <c r="C78" s="2"/>
      <c r="D78" s="2"/>
    </row>
    <row r="79" spans="1:4" x14ac:dyDescent="0.25">
      <c r="A79" s="2"/>
      <c r="B79" s="2"/>
      <c r="C79" s="2"/>
      <c r="D79" s="2"/>
    </row>
    <row r="80" spans="1:4" x14ac:dyDescent="0.25">
      <c r="A80" s="2"/>
      <c r="B80" s="2"/>
      <c r="C80" s="2"/>
      <c r="D80" s="2"/>
    </row>
    <row r="81" spans="1:4" x14ac:dyDescent="0.25">
      <c r="A81" s="2"/>
      <c r="B81" s="2"/>
      <c r="C81" s="2"/>
      <c r="D81" s="2"/>
    </row>
    <row r="82" spans="1:4" x14ac:dyDescent="0.25">
      <c r="A82" s="2"/>
      <c r="B82" s="2"/>
      <c r="C82" s="2"/>
      <c r="D82" s="2"/>
    </row>
    <row r="83" spans="1:4" x14ac:dyDescent="0.25">
      <c r="A83" s="2"/>
      <c r="B83" s="2"/>
      <c r="C83" s="2"/>
      <c r="D83" s="2"/>
    </row>
    <row r="84" spans="1:4" x14ac:dyDescent="0.25">
      <c r="A84" s="2"/>
      <c r="B84" s="2"/>
      <c r="C84" s="2"/>
      <c r="D84" s="2"/>
    </row>
    <row r="85" spans="1:4" x14ac:dyDescent="0.25">
      <c r="A85" s="2"/>
      <c r="B85" s="2"/>
      <c r="C85" s="2"/>
      <c r="D85" s="2"/>
    </row>
    <row r="86" spans="1:4" x14ac:dyDescent="0.25">
      <c r="A86" s="2"/>
      <c r="B86" s="2"/>
      <c r="C86" s="2"/>
      <c r="D86" s="2"/>
    </row>
    <row r="87" spans="1:4" x14ac:dyDescent="0.25">
      <c r="A87" s="2"/>
      <c r="B87" s="2"/>
      <c r="C87" s="2"/>
      <c r="D87" s="2"/>
    </row>
    <row r="88" spans="1:4" x14ac:dyDescent="0.25">
      <c r="A88" s="2"/>
      <c r="B88" s="2"/>
      <c r="C88" s="2"/>
      <c r="D88" s="2"/>
    </row>
    <row r="89" spans="1:4" x14ac:dyDescent="0.25">
      <c r="A89" s="2"/>
      <c r="B89" s="2"/>
      <c r="C89" s="2"/>
      <c r="D89" s="2"/>
    </row>
    <row r="90" spans="1:4" x14ac:dyDescent="0.25">
      <c r="A90" s="2"/>
      <c r="B90" s="2"/>
      <c r="C90" s="2"/>
      <c r="D90" s="2"/>
    </row>
    <row r="91" spans="1:4" x14ac:dyDescent="0.25">
      <c r="A91" s="2"/>
      <c r="B91" s="2"/>
      <c r="C91" s="2"/>
      <c r="D91" s="2"/>
    </row>
    <row r="92" spans="1:4" x14ac:dyDescent="0.25">
      <c r="A92" s="2"/>
      <c r="B92" s="2"/>
      <c r="C92" s="2"/>
      <c r="D92" s="2"/>
    </row>
    <row r="93" spans="1:4" x14ac:dyDescent="0.25">
      <c r="A93" s="2"/>
      <c r="B93" s="2"/>
      <c r="C93" s="2"/>
      <c r="D93" s="2"/>
    </row>
    <row r="94" spans="1:4" x14ac:dyDescent="0.25">
      <c r="A94" s="2"/>
      <c r="B94" s="2"/>
      <c r="C94" s="2"/>
      <c r="D94" s="2"/>
    </row>
    <row r="95" spans="1:4" x14ac:dyDescent="0.25">
      <c r="A95" s="2"/>
      <c r="B95" s="2"/>
      <c r="C95" s="2"/>
      <c r="D95" s="2"/>
    </row>
    <row r="96" spans="1:4" x14ac:dyDescent="0.25">
      <c r="A96" s="2"/>
      <c r="B96" s="2"/>
      <c r="C96" s="2"/>
      <c r="D96" s="2"/>
    </row>
    <row r="97" spans="1:4" x14ac:dyDescent="0.25">
      <c r="A97" s="2"/>
      <c r="B97" s="2"/>
      <c r="C97" s="2"/>
      <c r="D97" s="2"/>
    </row>
    <row r="98" spans="1:4" x14ac:dyDescent="0.25">
      <c r="A98" s="2"/>
      <c r="B98" s="2"/>
      <c r="C98" s="2"/>
      <c r="D98" s="2"/>
    </row>
    <row r="99" spans="1:4" x14ac:dyDescent="0.25">
      <c r="A99" s="2"/>
      <c r="B99" s="2"/>
      <c r="C99" s="2"/>
      <c r="D99" s="2"/>
    </row>
    <row r="100" spans="1:4" x14ac:dyDescent="0.25">
      <c r="A100" s="2"/>
      <c r="B100" s="2"/>
      <c r="C100" s="2"/>
      <c r="D100" s="2"/>
    </row>
    <row r="101" spans="1:4" x14ac:dyDescent="0.25">
      <c r="A101" s="2"/>
      <c r="B101" s="2"/>
      <c r="C101" s="2"/>
      <c r="D101" s="2"/>
    </row>
    <row r="102" spans="1:4" x14ac:dyDescent="0.25">
      <c r="A102" s="2"/>
      <c r="B102" s="2"/>
      <c r="C102" s="2"/>
      <c r="D102" s="2"/>
    </row>
    <row r="103" spans="1:4" x14ac:dyDescent="0.25">
      <c r="A103" s="2"/>
      <c r="B103" s="2"/>
      <c r="C103" s="2"/>
      <c r="D103" s="2"/>
    </row>
    <row r="111" spans="1:4" x14ac:dyDescent="0.25">
      <c r="D111" s="4" t="e">
        <v>#REF!</v>
      </c>
    </row>
  </sheetData>
  <mergeCells count="49">
    <mergeCell ref="C29:D29"/>
    <mergeCell ref="A29:B29"/>
    <mergeCell ref="A30:B30"/>
    <mergeCell ref="A31:B31"/>
    <mergeCell ref="A7:B7"/>
    <mergeCell ref="C7:D7"/>
    <mergeCell ref="A8:B8"/>
    <mergeCell ref="C8:D8"/>
    <mergeCell ref="A9:B9"/>
    <mergeCell ref="C9:D9"/>
    <mergeCell ref="A12:B12"/>
    <mergeCell ref="C12:D12"/>
    <mergeCell ref="C11:D11"/>
    <mergeCell ref="A11:B11"/>
    <mergeCell ref="A10:B10"/>
    <mergeCell ref="A13:B13"/>
    <mergeCell ref="A1:B1"/>
    <mergeCell ref="A2:D2"/>
    <mergeCell ref="A3:C3"/>
    <mergeCell ref="A4:D4"/>
    <mergeCell ref="A6:B6"/>
    <mergeCell ref="C6:D6"/>
    <mergeCell ref="A14:B14"/>
    <mergeCell ref="C13:D14"/>
    <mergeCell ref="B26:C26"/>
    <mergeCell ref="A27:C27"/>
    <mergeCell ref="A21:C21"/>
    <mergeCell ref="A22:B22"/>
    <mergeCell ref="C22:D22"/>
    <mergeCell ref="A23:B23"/>
    <mergeCell ref="C23:D23"/>
    <mergeCell ref="A19:B19"/>
    <mergeCell ref="C19:D19"/>
    <mergeCell ref="A33:B33"/>
    <mergeCell ref="C33:D33"/>
    <mergeCell ref="A43:B43"/>
    <mergeCell ref="B44:C44"/>
    <mergeCell ref="A15:B15"/>
    <mergeCell ref="A16:B16"/>
    <mergeCell ref="C15:D16"/>
    <mergeCell ref="A17:B17"/>
    <mergeCell ref="A18:B18"/>
    <mergeCell ref="C17:D18"/>
    <mergeCell ref="A28:B28"/>
    <mergeCell ref="C28:D28"/>
    <mergeCell ref="A24:B24"/>
    <mergeCell ref="C24:D24"/>
    <mergeCell ref="A32:B32"/>
    <mergeCell ref="C32:D32"/>
  </mergeCells>
  <conditionalFormatting sqref="B44">
    <cfRule type="containsBlanks" dxfId="1" priority="1">
      <formula>LEN(TRIM(B44))=0</formula>
    </cfRule>
  </conditionalFormatting>
  <pageMargins left="0.7" right="0.7" top="0.75" bottom="0.75" header="0.3" footer="0.3"/>
  <pageSetup paperSize="9" scale="86" orientation="portrait" r:id="rId1"/>
  <headerFooter>
    <oddHeader>&amp;R&amp;"Arial Narrow,Tučné"&amp;10Príloha č. 1 
&amp;"Arial Narrow,Normálne"Identifikačné údaje uchádzača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3"/>
  <sheetViews>
    <sheetView zoomScaleNormal="100" workbookViewId="0">
      <selection activeCell="A2" sqref="A2:D2"/>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266" t="s">
        <v>0</v>
      </c>
      <c r="B1" s="266"/>
      <c r="C1" s="1"/>
      <c r="D1" s="1"/>
    </row>
    <row r="2" spans="1:4" ht="15" customHeight="1" x14ac:dyDescent="0.25">
      <c r="A2" s="253" t="s">
        <v>97</v>
      </c>
      <c r="B2" s="253"/>
      <c r="C2" s="253"/>
      <c r="D2" s="253"/>
    </row>
    <row r="3" spans="1:4" x14ac:dyDescent="0.25">
      <c r="A3" s="267"/>
      <c r="B3" s="267"/>
      <c r="C3" s="267"/>
      <c r="D3" s="1"/>
    </row>
    <row r="4" spans="1:4" x14ac:dyDescent="0.25">
      <c r="A4" s="268" t="s">
        <v>21</v>
      </c>
      <c r="B4" s="268"/>
      <c r="C4" s="268"/>
      <c r="D4" s="268"/>
    </row>
    <row r="5" spans="1:4" x14ac:dyDescent="0.25">
      <c r="A5" s="1"/>
      <c r="B5" s="1"/>
      <c r="C5" s="1"/>
      <c r="D5" s="1"/>
    </row>
    <row r="6" spans="1:4" x14ac:dyDescent="0.25">
      <c r="A6" s="269" t="s">
        <v>72</v>
      </c>
      <c r="B6" s="269"/>
      <c r="C6" s="230"/>
      <c r="D6" s="264"/>
    </row>
    <row r="7" spans="1:4" x14ac:dyDescent="0.25">
      <c r="A7" s="270" t="s">
        <v>73</v>
      </c>
      <c r="B7" s="271"/>
      <c r="C7" s="230"/>
      <c r="D7" s="264"/>
    </row>
    <row r="8" spans="1:4" x14ac:dyDescent="0.25">
      <c r="A8" s="269" t="s">
        <v>2</v>
      </c>
      <c r="B8" s="269"/>
      <c r="C8" s="230"/>
      <c r="D8" s="264"/>
    </row>
    <row r="9" spans="1:4" x14ac:dyDescent="0.25">
      <c r="A9" s="269" t="s">
        <v>3</v>
      </c>
      <c r="B9" s="269"/>
      <c r="C9" s="230"/>
      <c r="D9" s="264"/>
    </row>
    <row r="10" spans="1:4" x14ac:dyDescent="0.25">
      <c r="A10" s="269" t="s">
        <v>4</v>
      </c>
      <c r="B10" s="269"/>
      <c r="C10" s="230"/>
      <c r="D10" s="264"/>
    </row>
    <row r="11" spans="1:4" x14ac:dyDescent="0.25">
      <c r="A11" s="1"/>
      <c r="B11" s="1"/>
      <c r="C11" s="3"/>
      <c r="D11" s="1"/>
    </row>
    <row r="12" spans="1:4" ht="30" customHeight="1" x14ac:dyDescent="0.25">
      <c r="A12" s="265" t="s">
        <v>83</v>
      </c>
      <c r="B12" s="265"/>
      <c r="C12" s="265"/>
      <c r="D12" s="265"/>
    </row>
    <row r="13" spans="1:4" ht="37.5" customHeight="1" x14ac:dyDescent="0.25">
      <c r="A13" s="5" t="s">
        <v>16</v>
      </c>
      <c r="B13" s="265" t="s">
        <v>86</v>
      </c>
      <c r="C13" s="265"/>
      <c r="D13" s="265"/>
    </row>
    <row r="14" spans="1:4" ht="30" customHeight="1" x14ac:dyDescent="0.25">
      <c r="A14" s="5" t="s">
        <v>16</v>
      </c>
      <c r="B14" s="265" t="s">
        <v>84</v>
      </c>
      <c r="C14" s="265"/>
      <c r="D14" s="265"/>
    </row>
    <row r="15" spans="1:4" ht="45" customHeight="1" x14ac:dyDescent="0.25">
      <c r="A15" s="5" t="s">
        <v>16</v>
      </c>
      <c r="B15" s="265" t="s">
        <v>85</v>
      </c>
      <c r="C15" s="265"/>
      <c r="D15" s="265"/>
    </row>
    <row r="16" spans="1:4" ht="15" customHeight="1" x14ac:dyDescent="0.25">
      <c r="A16" s="5" t="s">
        <v>16</v>
      </c>
      <c r="B16" s="265" t="s">
        <v>87</v>
      </c>
      <c r="C16" s="265"/>
      <c r="D16" s="265"/>
    </row>
    <row r="17" spans="1:4" ht="37.5" customHeight="1" x14ac:dyDescent="0.25">
      <c r="A17" s="5" t="s">
        <v>16</v>
      </c>
      <c r="B17" s="265" t="s">
        <v>65</v>
      </c>
      <c r="C17" s="265"/>
      <c r="D17" s="265"/>
    </row>
    <row r="18" spans="1:4" ht="30" customHeight="1" x14ac:dyDescent="0.25">
      <c r="A18" s="5" t="s">
        <v>16</v>
      </c>
      <c r="B18" s="265" t="s">
        <v>88</v>
      </c>
      <c r="C18" s="265"/>
      <c r="D18" s="265"/>
    </row>
    <row r="19" spans="1:4" x14ac:dyDescent="0.25">
      <c r="A19" s="5"/>
      <c r="B19" s="38"/>
      <c r="C19" s="38"/>
      <c r="D19" s="38"/>
    </row>
    <row r="20" spans="1:4" x14ac:dyDescent="0.25">
      <c r="A20" s="7" t="s">
        <v>10</v>
      </c>
      <c r="B20" s="24"/>
      <c r="C20" s="8"/>
      <c r="D20" s="9"/>
    </row>
    <row r="21" spans="1:4" x14ac:dyDescent="0.25">
      <c r="A21" s="7" t="s">
        <v>11</v>
      </c>
      <c r="B21" s="29"/>
      <c r="C21" s="10"/>
      <c r="D21" s="11"/>
    </row>
    <row r="22" spans="1:4" x14ac:dyDescent="0.25">
      <c r="A22" s="9"/>
      <c r="B22" s="9"/>
      <c r="C22" s="9"/>
      <c r="D22" s="9"/>
    </row>
    <row r="23" spans="1:4" x14ac:dyDescent="0.25">
      <c r="A23" s="9"/>
      <c r="B23" s="9"/>
      <c r="C23" s="9"/>
      <c r="D23" s="9"/>
    </row>
    <row r="24" spans="1:4" x14ac:dyDescent="0.25">
      <c r="A24" s="9"/>
      <c r="B24" s="9"/>
      <c r="C24" s="9"/>
      <c r="D24" s="9"/>
    </row>
    <row r="25" spans="1:4" x14ac:dyDescent="0.25">
      <c r="A25" s="9"/>
      <c r="B25" s="9"/>
      <c r="C25" s="9"/>
      <c r="D25" s="30"/>
    </row>
    <row r="26" spans="1:4" x14ac:dyDescent="0.25">
      <c r="A26" s="9"/>
      <c r="B26" s="9"/>
      <c r="C26" s="12" t="s">
        <v>12</v>
      </c>
      <c r="D26" s="24"/>
    </row>
    <row r="27" spans="1:4" x14ac:dyDescent="0.25">
      <c r="A27" s="9"/>
      <c r="B27" s="9"/>
      <c r="C27" s="13"/>
      <c r="D27" s="31" t="s">
        <v>13</v>
      </c>
    </row>
    <row r="28" spans="1:4" x14ac:dyDescent="0.25">
      <c r="A28" s="9"/>
      <c r="B28" s="9"/>
      <c r="C28" s="9"/>
      <c r="D28" s="9"/>
    </row>
    <row r="29" spans="1:4" x14ac:dyDescent="0.25">
      <c r="A29" s="262" t="s">
        <v>14</v>
      </c>
      <c r="B29" s="262"/>
      <c r="C29" s="13"/>
      <c r="D29" s="13"/>
    </row>
    <row r="30" spans="1:4" x14ac:dyDescent="0.25">
      <c r="A30" s="24"/>
      <c r="B30" s="263" t="s">
        <v>15</v>
      </c>
      <c r="C30" s="263"/>
      <c r="D30" s="14"/>
    </row>
    <row r="31" spans="1:4" x14ac:dyDescent="0.25">
      <c r="A31" s="9"/>
      <c r="B31" s="9"/>
      <c r="C31" s="9"/>
      <c r="D31" s="9"/>
    </row>
    <row r="32" spans="1:4" x14ac:dyDescent="0.25">
      <c r="A32" s="9"/>
      <c r="B32" s="9"/>
      <c r="C32" s="9"/>
      <c r="D32" s="9"/>
    </row>
    <row r="33" spans="1:4" x14ac:dyDescent="0.25">
      <c r="A33" s="15"/>
      <c r="B33" s="15"/>
      <c r="C33" s="15"/>
      <c r="D33" s="15"/>
    </row>
  </sheetData>
  <mergeCells count="23">
    <mergeCell ref="A1:B1"/>
    <mergeCell ref="A2:D2"/>
    <mergeCell ref="A3:C3"/>
    <mergeCell ref="A4:D4"/>
    <mergeCell ref="A12:D12"/>
    <mergeCell ref="C6:D6"/>
    <mergeCell ref="A6:B6"/>
    <mergeCell ref="A8:B8"/>
    <mergeCell ref="A9:B9"/>
    <mergeCell ref="A10:B10"/>
    <mergeCell ref="A7:B7"/>
    <mergeCell ref="A29:B29"/>
    <mergeCell ref="B30:C30"/>
    <mergeCell ref="C7:D7"/>
    <mergeCell ref="C8:D8"/>
    <mergeCell ref="C9:D9"/>
    <mergeCell ref="C10:D10"/>
    <mergeCell ref="B13:D13"/>
    <mergeCell ref="B16:D16"/>
    <mergeCell ref="B14:D14"/>
    <mergeCell ref="B15:D15"/>
    <mergeCell ref="B17:D17"/>
    <mergeCell ref="B18:D18"/>
  </mergeCells>
  <pageMargins left="0.7" right="0.7" top="0.75" bottom="0.75" header="0.3" footer="0.3"/>
  <pageSetup paperSize="9" orientation="portrait" r:id="rId1"/>
  <headerFooter>
    <oddHeader>&amp;R&amp;"Arial Narrow,Tučné"&amp;10Príloha č. 2 
&amp;"Arial Narrow,Normálne"Čestné vyhlásenie uchádzača vo verejnom obstarávaní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zoomScaleNormal="100" workbookViewId="0">
      <selection activeCell="A2" sqref="A2:D2"/>
    </sheetView>
  </sheetViews>
  <sheetFormatPr defaultRowHeight="15" x14ac:dyDescent="0.25"/>
  <cols>
    <col min="1" max="1" width="5.42578125" style="34" customWidth="1"/>
    <col min="2" max="2" width="19.7109375" style="34" customWidth="1"/>
    <col min="3" max="3" width="28.7109375" style="34" customWidth="1"/>
    <col min="4" max="4" width="33.42578125" style="34" customWidth="1"/>
  </cols>
  <sheetData>
    <row r="1" spans="1:4" x14ac:dyDescent="0.25">
      <c r="A1" s="266" t="s">
        <v>0</v>
      </c>
      <c r="B1" s="266"/>
      <c r="C1" s="35"/>
      <c r="D1" s="35"/>
    </row>
    <row r="2" spans="1:4" ht="15.75" customHeight="1" x14ac:dyDescent="0.25">
      <c r="A2" s="253" t="s">
        <v>97</v>
      </c>
      <c r="B2" s="253"/>
      <c r="C2" s="253"/>
      <c r="D2" s="253"/>
    </row>
    <row r="3" spans="1:4" x14ac:dyDescent="0.25">
      <c r="A3" s="267"/>
      <c r="B3" s="267"/>
      <c r="C3" s="267"/>
      <c r="D3" s="35"/>
    </row>
    <row r="4" spans="1:4" x14ac:dyDescent="0.25">
      <c r="A4" s="268" t="s">
        <v>35</v>
      </c>
      <c r="B4" s="268"/>
      <c r="C4" s="268"/>
      <c r="D4" s="268"/>
    </row>
    <row r="5" spans="1:4" x14ac:dyDescent="0.25">
      <c r="A5" s="35"/>
      <c r="B5" s="35"/>
      <c r="C5" s="35"/>
      <c r="D5" s="35"/>
    </row>
    <row r="6" spans="1:4" x14ac:dyDescent="0.25">
      <c r="A6" s="269" t="s">
        <v>72</v>
      </c>
      <c r="B6" s="269"/>
      <c r="C6" s="230"/>
      <c r="D6" s="264"/>
    </row>
    <row r="7" spans="1:4" x14ac:dyDescent="0.25">
      <c r="A7" s="269" t="s">
        <v>73</v>
      </c>
      <c r="B7" s="269"/>
      <c r="C7" s="230"/>
      <c r="D7" s="264"/>
    </row>
    <row r="8" spans="1:4" x14ac:dyDescent="0.25">
      <c r="A8" s="269" t="s">
        <v>2</v>
      </c>
      <c r="B8" s="269"/>
      <c r="C8" s="230"/>
      <c r="D8" s="264"/>
    </row>
    <row r="9" spans="1:4" x14ac:dyDescent="0.25">
      <c r="A9" s="269" t="s">
        <v>3</v>
      </c>
      <c r="B9" s="269"/>
      <c r="C9" s="230"/>
      <c r="D9" s="264"/>
    </row>
    <row r="10" spans="1:4" x14ac:dyDescent="0.25">
      <c r="A10" s="269" t="s">
        <v>4</v>
      </c>
      <c r="B10" s="269"/>
      <c r="C10" s="230"/>
      <c r="D10" s="264"/>
    </row>
    <row r="11" spans="1:4" x14ac:dyDescent="0.25">
      <c r="A11" s="35"/>
      <c r="B11" s="35"/>
      <c r="C11" s="39"/>
      <c r="D11" s="35"/>
    </row>
    <row r="12" spans="1:4" ht="15" customHeight="1" x14ac:dyDescent="0.25">
      <c r="A12" s="266" t="s">
        <v>89</v>
      </c>
      <c r="B12" s="266"/>
      <c r="C12" s="266"/>
      <c r="D12" s="266"/>
    </row>
    <row r="13" spans="1:4" ht="41.25" customHeight="1" x14ac:dyDescent="0.25">
      <c r="A13" s="36" t="s">
        <v>16</v>
      </c>
      <c r="B13" s="265" t="s">
        <v>90</v>
      </c>
      <c r="C13" s="265"/>
      <c r="D13" s="265"/>
    </row>
    <row r="14" spans="1:4" ht="30" customHeight="1" x14ac:dyDescent="0.25">
      <c r="A14" s="16" t="s">
        <v>16</v>
      </c>
      <c r="B14" s="265" t="s">
        <v>33</v>
      </c>
      <c r="C14" s="265"/>
      <c r="D14" s="265"/>
    </row>
    <row r="15" spans="1:4" ht="30" customHeight="1" x14ac:dyDescent="0.25">
      <c r="A15" s="16" t="s">
        <v>16</v>
      </c>
      <c r="B15" s="265" t="s">
        <v>34</v>
      </c>
      <c r="C15" s="265"/>
      <c r="D15" s="265"/>
    </row>
    <row r="16" spans="1:4" x14ac:dyDescent="0.25">
      <c r="A16" s="5"/>
      <c r="B16" s="38"/>
      <c r="C16" s="38"/>
      <c r="D16" s="38"/>
    </row>
    <row r="17" spans="1:4" x14ac:dyDescent="0.25">
      <c r="A17" s="7" t="s">
        <v>10</v>
      </c>
      <c r="B17" s="24"/>
      <c r="C17" s="8"/>
      <c r="D17" s="9"/>
    </row>
    <row r="18" spans="1:4" x14ac:dyDescent="0.25">
      <c r="A18" s="7" t="s">
        <v>11</v>
      </c>
      <c r="B18" s="29"/>
      <c r="C18" s="10"/>
      <c r="D18" s="11"/>
    </row>
    <row r="19" spans="1:4" x14ac:dyDescent="0.25">
      <c r="A19" s="9"/>
      <c r="B19" s="9"/>
      <c r="C19" s="9"/>
      <c r="D19" s="9"/>
    </row>
    <row r="20" spans="1:4" x14ac:dyDescent="0.25">
      <c r="A20" s="9"/>
      <c r="B20" s="9"/>
      <c r="C20" s="9"/>
      <c r="D20" s="9"/>
    </row>
    <row r="21" spans="1:4" x14ac:dyDescent="0.25">
      <c r="A21" s="9"/>
      <c r="B21" s="9"/>
      <c r="C21" s="9"/>
      <c r="D21" s="9"/>
    </row>
    <row r="22" spans="1:4" x14ac:dyDescent="0.25">
      <c r="A22" s="9"/>
      <c r="B22" s="9"/>
      <c r="C22" s="9"/>
      <c r="D22" s="30"/>
    </row>
    <row r="23" spans="1:4" x14ac:dyDescent="0.25">
      <c r="A23" s="9"/>
      <c r="B23" s="9"/>
      <c r="C23" s="12" t="s">
        <v>12</v>
      </c>
      <c r="D23" s="24"/>
    </row>
    <row r="24" spans="1:4" x14ac:dyDescent="0.25">
      <c r="A24" s="9"/>
      <c r="B24" s="9"/>
      <c r="C24" s="13"/>
      <c r="D24" s="31" t="s">
        <v>13</v>
      </c>
    </row>
    <row r="25" spans="1:4" x14ac:dyDescent="0.25">
      <c r="A25" s="9"/>
      <c r="B25" s="9"/>
      <c r="C25" s="9"/>
      <c r="D25" s="9"/>
    </row>
    <row r="26" spans="1:4" x14ac:dyDescent="0.25">
      <c r="A26" s="262" t="s">
        <v>14</v>
      </c>
      <c r="B26" s="262"/>
      <c r="C26" s="13"/>
      <c r="D26" s="13"/>
    </row>
    <row r="27" spans="1:4" x14ac:dyDescent="0.25">
      <c r="A27" s="24"/>
      <c r="B27" s="263" t="s">
        <v>15</v>
      </c>
      <c r="C27" s="263"/>
      <c r="D27" s="14"/>
    </row>
    <row r="28" spans="1:4" x14ac:dyDescent="0.25">
      <c r="A28" s="9"/>
      <c r="B28" s="9"/>
      <c r="C28" s="9"/>
      <c r="D28" s="9"/>
    </row>
    <row r="29" spans="1:4" x14ac:dyDescent="0.25">
      <c r="A29" s="9"/>
      <c r="B29" s="9"/>
      <c r="C29" s="9"/>
      <c r="D29" s="9"/>
    </row>
    <row r="30" spans="1:4" x14ac:dyDescent="0.25">
      <c r="A30" s="15"/>
      <c r="B30" s="15"/>
      <c r="C30" s="15"/>
      <c r="D30" s="15"/>
    </row>
  </sheetData>
  <mergeCells count="20">
    <mergeCell ref="B14:D14"/>
    <mergeCell ref="B15:D15"/>
    <mergeCell ref="A26:B26"/>
    <mergeCell ref="B27:C27"/>
    <mergeCell ref="C8:D8"/>
    <mergeCell ref="C9:D9"/>
    <mergeCell ref="C10:D10"/>
    <mergeCell ref="B13:D13"/>
    <mergeCell ref="A12:D12"/>
    <mergeCell ref="A8:B8"/>
    <mergeCell ref="A9:B9"/>
    <mergeCell ref="A10:B10"/>
    <mergeCell ref="C7:D7"/>
    <mergeCell ref="A1:B1"/>
    <mergeCell ref="A2:D2"/>
    <mergeCell ref="A3:C3"/>
    <mergeCell ref="A4:D4"/>
    <mergeCell ref="C6:D6"/>
    <mergeCell ref="A6:B6"/>
    <mergeCell ref="A7:B7"/>
  </mergeCells>
  <pageMargins left="0.7" right="0.7" top="0.75" bottom="0.75" header="0.3" footer="0.3"/>
  <pageSetup paperSize="9" orientation="portrait" r:id="rId1"/>
  <headerFooter>
    <oddHeader>&amp;R&amp;"Arial Narrow,Tučné"&amp;10Príloha č. 3 
&amp;"Arial Narrow,Normálne"Čestné vyhlásenie uchádzača ku konfliktu záujmov</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0"/>
  <sheetViews>
    <sheetView zoomScaleNormal="100" workbookViewId="0">
      <selection activeCell="G19" sqref="G19"/>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266" t="s">
        <v>0</v>
      </c>
      <c r="B1" s="266"/>
      <c r="C1" s="1"/>
      <c r="D1" s="1"/>
    </row>
    <row r="2" spans="1:4" x14ac:dyDescent="0.25">
      <c r="A2" s="253" t="s">
        <v>97</v>
      </c>
      <c r="B2" s="253"/>
      <c r="C2" s="253"/>
      <c r="D2" s="253"/>
    </row>
    <row r="3" spans="1:4" x14ac:dyDescent="0.25">
      <c r="A3" s="267"/>
      <c r="B3" s="267"/>
      <c r="C3" s="267"/>
      <c r="D3" s="1"/>
    </row>
    <row r="4" spans="1:4" x14ac:dyDescent="0.25">
      <c r="A4" s="268" t="s">
        <v>36</v>
      </c>
      <c r="B4" s="268"/>
      <c r="C4" s="268"/>
      <c r="D4" s="268"/>
    </row>
    <row r="5" spans="1:4" x14ac:dyDescent="0.25">
      <c r="A5" s="1"/>
      <c r="B5" s="1"/>
      <c r="C5" s="1"/>
      <c r="D5" s="1"/>
    </row>
    <row r="6" spans="1:4" x14ac:dyDescent="0.25">
      <c r="A6" s="269" t="s">
        <v>72</v>
      </c>
      <c r="B6" s="269"/>
      <c r="C6" s="272"/>
      <c r="D6" s="273"/>
    </row>
    <row r="7" spans="1:4" x14ac:dyDescent="0.25">
      <c r="A7" s="269" t="s">
        <v>73</v>
      </c>
      <c r="B7" s="269"/>
      <c r="C7" s="272"/>
      <c r="D7" s="273"/>
    </row>
    <row r="8" spans="1:4" x14ac:dyDescent="0.25">
      <c r="A8" s="269" t="s">
        <v>2</v>
      </c>
      <c r="B8" s="269"/>
      <c r="C8" s="272"/>
      <c r="D8" s="273"/>
    </row>
    <row r="9" spans="1:4" x14ac:dyDescent="0.25">
      <c r="A9" s="269" t="s">
        <v>3</v>
      </c>
      <c r="B9" s="269"/>
      <c r="C9" s="272"/>
      <c r="D9" s="273"/>
    </row>
    <row r="10" spans="1:4" x14ac:dyDescent="0.25">
      <c r="A10" s="269" t="s">
        <v>4</v>
      </c>
      <c r="B10" s="269"/>
      <c r="C10" s="272"/>
      <c r="D10" s="273"/>
    </row>
    <row r="11" spans="1:4" x14ac:dyDescent="0.25">
      <c r="A11" s="1"/>
      <c r="B11" s="1"/>
      <c r="C11" s="32"/>
      <c r="D11" s="1"/>
    </row>
    <row r="12" spans="1:4" s="33" customFormat="1" ht="15" customHeight="1" x14ac:dyDescent="0.2">
      <c r="A12" s="266" t="s">
        <v>22</v>
      </c>
      <c r="B12" s="266"/>
      <c r="C12" s="266"/>
      <c r="D12" s="266"/>
    </row>
    <row r="13" spans="1:4" s="33" customFormat="1" ht="30" customHeight="1" x14ac:dyDescent="0.2">
      <c r="A13" s="16" t="s">
        <v>16</v>
      </c>
      <c r="B13" s="265" t="s">
        <v>24</v>
      </c>
      <c r="C13" s="265"/>
      <c r="D13" s="265"/>
    </row>
    <row r="14" spans="1:4" s="33" customFormat="1" ht="15" customHeight="1" x14ac:dyDescent="0.2">
      <c r="A14" s="16"/>
      <c r="B14" s="36"/>
      <c r="C14" s="36"/>
      <c r="D14" s="36"/>
    </row>
    <row r="15" spans="1:4" s="33" customFormat="1" ht="15" customHeight="1" x14ac:dyDescent="0.2">
      <c r="A15" s="266" t="s">
        <v>23</v>
      </c>
      <c r="B15" s="266"/>
      <c r="C15" s="266"/>
      <c r="D15" s="266"/>
    </row>
    <row r="17" spans="1:4" x14ac:dyDescent="0.25">
      <c r="A17" s="7" t="s">
        <v>10</v>
      </c>
      <c r="B17" s="24"/>
      <c r="C17" s="8"/>
      <c r="D17" s="9"/>
    </row>
    <row r="18" spans="1:4" x14ac:dyDescent="0.25">
      <c r="A18" s="7" t="s">
        <v>11</v>
      </c>
      <c r="B18" s="29"/>
      <c r="C18" s="10"/>
      <c r="D18" s="11"/>
    </row>
    <row r="19" spans="1:4" x14ac:dyDescent="0.25">
      <c r="A19" s="9"/>
      <c r="B19" s="9"/>
      <c r="C19" s="9"/>
      <c r="D19" s="9"/>
    </row>
    <row r="20" spans="1:4" x14ac:dyDescent="0.25">
      <c r="A20" s="9"/>
      <c r="B20" s="9"/>
      <c r="C20" s="9"/>
      <c r="D20" s="9"/>
    </row>
    <row r="21" spans="1:4" x14ac:dyDescent="0.25">
      <c r="A21" s="9"/>
      <c r="B21" s="9"/>
      <c r="C21" s="9"/>
      <c r="D21" s="9"/>
    </row>
    <row r="22" spans="1:4" x14ac:dyDescent="0.25">
      <c r="A22" s="9"/>
      <c r="B22" s="9"/>
      <c r="C22" s="9"/>
      <c r="D22" s="30"/>
    </row>
    <row r="23" spans="1:4" x14ac:dyDescent="0.25">
      <c r="A23" s="9"/>
      <c r="B23" s="9"/>
      <c r="C23" s="12" t="s">
        <v>12</v>
      </c>
      <c r="D23" s="24"/>
    </row>
    <row r="24" spans="1:4" x14ac:dyDescent="0.25">
      <c r="A24" s="9"/>
      <c r="B24" s="9"/>
      <c r="C24" s="13"/>
      <c r="D24" s="31" t="s">
        <v>13</v>
      </c>
    </row>
    <row r="25" spans="1:4" x14ac:dyDescent="0.25">
      <c r="A25" s="9"/>
      <c r="B25" s="9"/>
      <c r="C25" s="9"/>
      <c r="D25" s="9"/>
    </row>
    <row r="26" spans="1:4" x14ac:dyDescent="0.25">
      <c r="A26" s="262" t="s">
        <v>14</v>
      </c>
      <c r="B26" s="262"/>
      <c r="C26" s="13"/>
      <c r="D26" s="13"/>
    </row>
    <row r="27" spans="1:4" x14ac:dyDescent="0.25">
      <c r="A27" s="24"/>
      <c r="B27" s="263" t="s">
        <v>15</v>
      </c>
      <c r="C27" s="263"/>
      <c r="D27" s="14"/>
    </row>
    <row r="28" spans="1:4" x14ac:dyDescent="0.25">
      <c r="A28" s="9"/>
      <c r="B28" s="9"/>
      <c r="C28" s="9"/>
      <c r="D28" s="9"/>
    </row>
    <row r="29" spans="1:4" x14ac:dyDescent="0.25">
      <c r="A29" s="9"/>
      <c r="B29" s="9"/>
      <c r="C29" s="9"/>
      <c r="D29" s="9"/>
    </row>
    <row r="30" spans="1:4" x14ac:dyDescent="0.25">
      <c r="A30" s="15"/>
      <c r="B30" s="15"/>
      <c r="C30" s="15"/>
      <c r="D30" s="15"/>
    </row>
  </sheetData>
  <mergeCells count="19">
    <mergeCell ref="A26:B26"/>
    <mergeCell ref="B27:C27"/>
    <mergeCell ref="A15:D15"/>
    <mergeCell ref="A12:D12"/>
    <mergeCell ref="B13:D13"/>
    <mergeCell ref="C8:D8"/>
    <mergeCell ref="C9:D9"/>
    <mergeCell ref="C10:D10"/>
    <mergeCell ref="A1:B1"/>
    <mergeCell ref="A2:D2"/>
    <mergeCell ref="A3:C3"/>
    <mergeCell ref="A4:D4"/>
    <mergeCell ref="C6:D6"/>
    <mergeCell ref="C7:D7"/>
    <mergeCell ref="A6:B6"/>
    <mergeCell ref="A7:B7"/>
    <mergeCell ref="A8:B8"/>
    <mergeCell ref="A9:B9"/>
    <mergeCell ref="A10:B10"/>
  </mergeCells>
  <pageMargins left="0.7" right="0.7" top="0.75" bottom="0.75" header="0.3" footer="0.3"/>
  <pageSetup paperSize="9" orientation="portrait" r:id="rId1"/>
  <headerFooter>
    <oddHeader>&amp;R&amp;"Arial Narrow,Tučné"&amp;10Príloha č. 4&amp;"Arial Narrow,Normálne"
Čestné vyhlásenie uchádzača o neuložení zákazu účasti vo verejnom obstarávaní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6"/>
  <sheetViews>
    <sheetView zoomScaleNormal="100" workbookViewId="0">
      <selection activeCell="A2" sqref="A2:D2"/>
    </sheetView>
  </sheetViews>
  <sheetFormatPr defaultRowHeight="15" x14ac:dyDescent="0.25"/>
  <cols>
    <col min="1" max="1" width="5.42578125" style="34" customWidth="1"/>
    <col min="2" max="2" width="19.7109375" style="34" customWidth="1"/>
    <col min="3" max="3" width="28.5703125" style="34" customWidth="1"/>
    <col min="4" max="4" width="33.42578125" style="34" customWidth="1"/>
  </cols>
  <sheetData>
    <row r="1" spans="1:4" x14ac:dyDescent="0.25">
      <c r="A1" s="266" t="s">
        <v>0</v>
      </c>
      <c r="B1" s="266"/>
      <c r="C1" s="35"/>
      <c r="D1" s="35"/>
    </row>
    <row r="2" spans="1:4" x14ac:dyDescent="0.25">
      <c r="A2" s="253" t="s">
        <v>97</v>
      </c>
      <c r="B2" s="253"/>
      <c r="C2" s="253"/>
      <c r="D2" s="253"/>
    </row>
    <row r="3" spans="1:4" x14ac:dyDescent="0.25">
      <c r="A3" s="267"/>
      <c r="B3" s="267"/>
      <c r="C3" s="267"/>
      <c r="D3" s="35"/>
    </row>
    <row r="4" spans="1:4" ht="33.75" customHeight="1" x14ac:dyDescent="0.25">
      <c r="A4" s="268" t="s">
        <v>25</v>
      </c>
      <c r="B4" s="268"/>
      <c r="C4" s="268"/>
      <c r="D4" s="268"/>
    </row>
    <row r="5" spans="1:4" x14ac:dyDescent="0.25">
      <c r="A5" s="35"/>
      <c r="B5" s="35"/>
      <c r="C5" s="35"/>
      <c r="D5" s="35"/>
    </row>
    <row r="6" spans="1:4" x14ac:dyDescent="0.25">
      <c r="A6" s="269" t="s">
        <v>72</v>
      </c>
      <c r="B6" s="269"/>
      <c r="C6" s="272"/>
      <c r="D6" s="273"/>
    </row>
    <row r="7" spans="1:4" x14ac:dyDescent="0.25">
      <c r="A7" s="269" t="s">
        <v>73</v>
      </c>
      <c r="B7" s="269"/>
      <c r="C7" s="272"/>
      <c r="D7" s="273"/>
    </row>
    <row r="8" spans="1:4" x14ac:dyDescent="0.25">
      <c r="A8" s="269" t="s">
        <v>2</v>
      </c>
      <c r="B8" s="269"/>
      <c r="C8" s="272"/>
      <c r="D8" s="273"/>
    </row>
    <row r="9" spans="1:4" x14ac:dyDescent="0.25">
      <c r="A9" s="269" t="s">
        <v>3</v>
      </c>
      <c r="B9" s="269"/>
      <c r="C9" s="272"/>
      <c r="D9" s="273"/>
    </row>
    <row r="10" spans="1:4" x14ac:dyDescent="0.25">
      <c r="A10" s="269" t="s">
        <v>4</v>
      </c>
      <c r="B10" s="269"/>
      <c r="C10" s="272"/>
      <c r="D10" s="273"/>
    </row>
    <row r="11" spans="1:4" x14ac:dyDescent="0.25">
      <c r="A11" s="35"/>
      <c r="B11" s="35"/>
      <c r="C11" s="37"/>
      <c r="D11" s="35"/>
    </row>
    <row r="12" spans="1:4" s="17" customFormat="1" ht="15" customHeight="1" x14ac:dyDescent="0.2">
      <c r="A12" s="266" t="s">
        <v>27</v>
      </c>
      <c r="B12" s="266"/>
      <c r="C12" s="266"/>
      <c r="D12" s="266"/>
    </row>
    <row r="13" spans="1:4" s="17" customFormat="1" ht="37.5" customHeight="1" x14ac:dyDescent="0.2">
      <c r="A13" s="46" t="s">
        <v>16</v>
      </c>
      <c r="B13" s="274" t="s">
        <v>26</v>
      </c>
      <c r="C13" s="274"/>
      <c r="D13" s="274"/>
    </row>
    <row r="14" spans="1:4" s="17" customFormat="1" ht="15" customHeight="1" x14ac:dyDescent="0.2">
      <c r="A14" s="275" t="s">
        <v>28</v>
      </c>
      <c r="B14" s="275"/>
      <c r="C14" s="275"/>
      <c r="D14" s="46"/>
    </row>
    <row r="15" spans="1:4" s="17" customFormat="1" ht="30" customHeight="1" x14ac:dyDescent="0.2">
      <c r="A15" s="46"/>
      <c r="B15" s="276" t="s">
        <v>29</v>
      </c>
      <c r="C15" s="276"/>
      <c r="D15" s="276"/>
    </row>
    <row r="16" spans="1:4" s="17" customFormat="1" ht="45" customHeight="1" x14ac:dyDescent="0.2">
      <c r="A16" s="46"/>
      <c r="B16" s="276" t="s">
        <v>30</v>
      </c>
      <c r="C16" s="276"/>
      <c r="D16" s="276"/>
    </row>
    <row r="17" spans="1:4" s="17" customFormat="1" ht="30" customHeight="1" x14ac:dyDescent="0.2">
      <c r="A17" s="46"/>
      <c r="B17" s="276" t="s">
        <v>31</v>
      </c>
      <c r="C17" s="276"/>
      <c r="D17" s="276"/>
    </row>
    <row r="18" spans="1:4" s="17" customFormat="1" ht="30" customHeight="1" x14ac:dyDescent="0.2">
      <c r="A18" s="46"/>
      <c r="B18" s="276" t="s">
        <v>32</v>
      </c>
      <c r="C18" s="276"/>
      <c r="D18" s="276"/>
    </row>
    <row r="19" spans="1:4" s="17" customFormat="1" ht="15" customHeight="1" x14ac:dyDescent="0.2">
      <c r="A19" s="16"/>
      <c r="B19" s="36"/>
      <c r="C19" s="36"/>
      <c r="D19" s="36"/>
    </row>
    <row r="20" spans="1:4" s="33" customFormat="1" ht="15" customHeight="1" x14ac:dyDescent="0.2">
      <c r="A20" s="266" t="s">
        <v>23</v>
      </c>
      <c r="B20" s="266"/>
      <c r="C20" s="266"/>
      <c r="D20" s="266"/>
    </row>
    <row r="21" spans="1:4" s="33" customFormat="1" ht="15" customHeight="1" x14ac:dyDescent="0.2">
      <c r="A21" s="86"/>
      <c r="B21" s="86"/>
      <c r="C21" s="86"/>
      <c r="D21" s="86"/>
    </row>
    <row r="23" spans="1:4" x14ac:dyDescent="0.25">
      <c r="A23" s="7" t="s">
        <v>10</v>
      </c>
      <c r="B23" s="24"/>
      <c r="C23" s="8"/>
      <c r="D23" s="9"/>
    </row>
    <row r="24" spans="1:4" x14ac:dyDescent="0.25">
      <c r="A24" s="7" t="s">
        <v>11</v>
      </c>
      <c r="B24" s="29"/>
      <c r="C24" s="10"/>
      <c r="D24" s="11"/>
    </row>
    <row r="25" spans="1:4" x14ac:dyDescent="0.25">
      <c r="A25" s="9"/>
      <c r="B25" s="9"/>
      <c r="C25" s="9"/>
      <c r="D25" s="9"/>
    </row>
    <row r="26" spans="1:4" x14ac:dyDescent="0.25">
      <c r="A26" s="9"/>
      <c r="B26" s="9"/>
      <c r="C26" s="9"/>
      <c r="D26" s="9"/>
    </row>
    <row r="27" spans="1:4" x14ac:dyDescent="0.25">
      <c r="A27" s="9"/>
      <c r="B27" s="9"/>
      <c r="C27" s="9"/>
      <c r="D27" s="9"/>
    </row>
    <row r="28" spans="1:4" x14ac:dyDescent="0.25">
      <c r="A28" s="9"/>
      <c r="B28" s="9"/>
      <c r="C28" s="9"/>
      <c r="D28" s="30"/>
    </row>
    <row r="29" spans="1:4" x14ac:dyDescent="0.25">
      <c r="A29" s="9"/>
      <c r="B29" s="9"/>
      <c r="C29" s="12" t="s">
        <v>12</v>
      </c>
      <c r="D29" s="24"/>
    </row>
    <row r="30" spans="1:4" x14ac:dyDescent="0.25">
      <c r="A30" s="9"/>
      <c r="B30" s="9"/>
      <c r="C30" s="13"/>
      <c r="D30" s="31" t="s">
        <v>13</v>
      </c>
    </row>
    <row r="31" spans="1:4" x14ac:dyDescent="0.25">
      <c r="A31" s="9"/>
      <c r="B31" s="9"/>
      <c r="C31" s="9"/>
      <c r="D31" s="9"/>
    </row>
    <row r="32" spans="1:4" x14ac:dyDescent="0.25">
      <c r="A32" s="262" t="s">
        <v>14</v>
      </c>
      <c r="B32" s="262"/>
      <c r="C32" s="13"/>
      <c r="D32" s="13"/>
    </row>
    <row r="33" spans="1:4" x14ac:dyDescent="0.25">
      <c r="A33" s="24"/>
      <c r="B33" s="263" t="s">
        <v>15</v>
      </c>
      <c r="C33" s="263"/>
      <c r="D33" s="14"/>
    </row>
    <row r="34" spans="1:4" x14ac:dyDescent="0.25">
      <c r="A34" s="9"/>
      <c r="B34" s="9"/>
      <c r="C34" s="9"/>
      <c r="D34" s="9"/>
    </row>
    <row r="35" spans="1:4" x14ac:dyDescent="0.25">
      <c r="A35" s="9"/>
      <c r="B35" s="9"/>
      <c r="C35" s="9"/>
      <c r="D35" s="9"/>
    </row>
    <row r="36" spans="1:4" x14ac:dyDescent="0.25">
      <c r="A36" s="15"/>
      <c r="B36" s="15"/>
      <c r="C36" s="15"/>
      <c r="D36" s="15"/>
    </row>
  </sheetData>
  <mergeCells count="24">
    <mergeCell ref="A32:B32"/>
    <mergeCell ref="B33:C33"/>
    <mergeCell ref="A14:C14"/>
    <mergeCell ref="B15:D15"/>
    <mergeCell ref="B16:D16"/>
    <mergeCell ref="B17:D17"/>
    <mergeCell ref="B18:D18"/>
    <mergeCell ref="A20:D20"/>
    <mergeCell ref="C8:D8"/>
    <mergeCell ref="C9:D9"/>
    <mergeCell ref="C10:D10"/>
    <mergeCell ref="A12:D12"/>
    <mergeCell ref="B13:D13"/>
    <mergeCell ref="A8:B8"/>
    <mergeCell ref="A9:B9"/>
    <mergeCell ref="A10:B10"/>
    <mergeCell ref="C7:D7"/>
    <mergeCell ref="A1:B1"/>
    <mergeCell ref="A2:D2"/>
    <mergeCell ref="A3:C3"/>
    <mergeCell ref="A4:D4"/>
    <mergeCell ref="C6:D6"/>
    <mergeCell ref="A6:B6"/>
    <mergeCell ref="A7:B7"/>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28FAE-A7FB-45E3-A647-46EBE1AA5933}">
  <sheetPr>
    <pageSetUpPr fitToPage="1"/>
  </sheetPr>
  <dimension ref="A1:D38"/>
  <sheetViews>
    <sheetView tabSelected="1" zoomScaleNormal="100" workbookViewId="0">
      <selection activeCell="B14" sqref="B14:D14"/>
    </sheetView>
  </sheetViews>
  <sheetFormatPr defaultRowHeight="12.75" x14ac:dyDescent="0.2"/>
  <cols>
    <col min="1" max="1" width="5.7109375" style="17" customWidth="1"/>
    <col min="2" max="2" width="20" style="17" customWidth="1"/>
    <col min="3" max="4" width="31.42578125" style="17" customWidth="1"/>
    <col min="5" max="16384" width="9.140625" style="17"/>
  </cols>
  <sheetData>
    <row r="1" spans="1:4" ht="15" customHeight="1" x14ac:dyDescent="0.2">
      <c r="A1" s="94" t="s">
        <v>0</v>
      </c>
    </row>
    <row r="2" spans="1:4" ht="15" customHeight="1" x14ac:dyDescent="0.2">
      <c r="A2" s="99" t="s">
        <v>97</v>
      </c>
    </row>
    <row r="3" spans="1:4" ht="15" customHeight="1" x14ac:dyDescent="0.2"/>
    <row r="4" spans="1:4" ht="15" customHeight="1" x14ac:dyDescent="0.2">
      <c r="A4" s="281" t="s">
        <v>262</v>
      </c>
      <c r="B4" s="281"/>
      <c r="C4" s="281"/>
      <c r="D4" s="281"/>
    </row>
    <row r="5" spans="1:4" ht="15" customHeight="1" x14ac:dyDescent="0.2"/>
    <row r="6" spans="1:4" ht="15" customHeight="1" x14ac:dyDescent="0.2">
      <c r="A6" s="277" t="s">
        <v>72</v>
      </c>
      <c r="B6" s="278"/>
      <c r="C6" s="279"/>
      <c r="D6" s="280"/>
    </row>
    <row r="7" spans="1:4" ht="15" customHeight="1" x14ac:dyDescent="0.2">
      <c r="A7" s="277" t="s">
        <v>91</v>
      </c>
      <c r="B7" s="278"/>
      <c r="C7" s="279"/>
      <c r="D7" s="280"/>
    </row>
    <row r="8" spans="1:4" ht="15" customHeight="1" x14ac:dyDescent="0.2">
      <c r="A8" s="277" t="s">
        <v>73</v>
      </c>
      <c r="B8" s="278"/>
      <c r="C8" s="279"/>
      <c r="D8" s="280"/>
    </row>
    <row r="9" spans="1:4" ht="15" customHeight="1" x14ac:dyDescent="0.2">
      <c r="A9" s="277" t="s">
        <v>2</v>
      </c>
      <c r="B9" s="278"/>
      <c r="C9" s="279"/>
      <c r="D9" s="280"/>
    </row>
    <row r="10" spans="1:4" ht="15" customHeight="1" x14ac:dyDescent="0.2">
      <c r="A10" s="277" t="s">
        <v>3</v>
      </c>
      <c r="B10" s="278"/>
      <c r="C10" s="279"/>
      <c r="D10" s="280"/>
    </row>
    <row r="11" spans="1:4" ht="15" customHeight="1" x14ac:dyDescent="0.2">
      <c r="A11" s="277" t="s">
        <v>4</v>
      </c>
      <c r="B11" s="278"/>
      <c r="C11" s="279"/>
      <c r="D11" s="280"/>
    </row>
    <row r="12" spans="1:4" ht="15" customHeight="1" x14ac:dyDescent="0.2"/>
    <row r="13" spans="1:4" ht="45" customHeight="1" x14ac:dyDescent="0.2">
      <c r="A13" s="95" t="s">
        <v>16</v>
      </c>
      <c r="B13" s="276" t="s">
        <v>92</v>
      </c>
      <c r="C13" s="276"/>
      <c r="D13" s="276"/>
    </row>
    <row r="14" spans="1:4" ht="120" customHeight="1" x14ac:dyDescent="0.2">
      <c r="A14" s="95" t="s">
        <v>16</v>
      </c>
      <c r="B14" s="276" t="s">
        <v>93</v>
      </c>
      <c r="C14" s="276"/>
      <c r="D14" s="276"/>
    </row>
    <row r="15" spans="1:4" ht="55.5" customHeight="1" x14ac:dyDescent="0.2">
      <c r="A15" s="95" t="s">
        <v>16</v>
      </c>
      <c r="B15" s="276" t="s">
        <v>94</v>
      </c>
      <c r="C15" s="276"/>
      <c r="D15" s="276"/>
    </row>
    <row r="16" spans="1:4" ht="9" customHeight="1" x14ac:dyDescent="0.2"/>
    <row r="17" spans="1:4" ht="38.25" customHeight="1" x14ac:dyDescent="0.2">
      <c r="A17" s="285" t="s">
        <v>263</v>
      </c>
      <c r="B17" s="285"/>
      <c r="C17" s="285"/>
      <c r="D17" s="285"/>
    </row>
    <row r="18" spans="1:4" ht="13.5" customHeight="1" x14ac:dyDescent="0.2"/>
    <row r="19" spans="1:4" ht="27" customHeight="1" x14ac:dyDescent="0.2">
      <c r="B19" s="291" t="s">
        <v>264</v>
      </c>
      <c r="C19" s="291"/>
      <c r="D19" s="291"/>
    </row>
    <row r="20" spans="1:4" ht="9.75" customHeight="1" x14ac:dyDescent="0.2">
      <c r="B20" s="289"/>
      <c r="C20" s="290"/>
      <c r="D20" s="290"/>
    </row>
    <row r="21" spans="1:4" ht="15" customHeight="1" x14ac:dyDescent="0.2">
      <c r="B21" s="286" t="s">
        <v>95</v>
      </c>
      <c r="C21" s="287"/>
      <c r="D21" s="288"/>
    </row>
    <row r="22" spans="1:4" ht="15" customHeight="1" x14ac:dyDescent="0.2">
      <c r="B22" s="282"/>
      <c r="C22" s="283"/>
      <c r="D22" s="280"/>
    </row>
    <row r="23" spans="1:4" ht="15" customHeight="1" x14ac:dyDescent="0.2">
      <c r="B23" s="282"/>
      <c r="C23" s="283"/>
      <c r="D23" s="280"/>
    </row>
    <row r="24" spans="1:4" ht="15" customHeight="1" x14ac:dyDescent="0.2">
      <c r="B24" s="282"/>
      <c r="C24" s="283"/>
      <c r="D24" s="280"/>
    </row>
    <row r="25" spans="1:4" ht="15" customHeight="1" x14ac:dyDescent="0.2">
      <c r="B25" s="284"/>
      <c r="C25" s="284"/>
      <c r="D25" s="284"/>
    </row>
    <row r="26" spans="1:4" ht="15" customHeight="1" x14ac:dyDescent="0.2"/>
    <row r="27" spans="1:4" ht="15" customHeight="1" x14ac:dyDescent="0.2"/>
    <row r="28" spans="1:4" ht="15" customHeight="1" x14ac:dyDescent="0.2">
      <c r="A28" s="17" t="s">
        <v>10</v>
      </c>
      <c r="B28" s="96"/>
    </row>
    <row r="29" spans="1:4" ht="15" customHeight="1" x14ac:dyDescent="0.2">
      <c r="A29" s="17" t="s">
        <v>37</v>
      </c>
      <c r="B29" s="96"/>
    </row>
    <row r="30" spans="1:4" ht="15" customHeight="1" x14ac:dyDescent="0.2"/>
    <row r="31" spans="1:4" ht="15" customHeight="1" x14ac:dyDescent="0.2"/>
    <row r="32" spans="1:4" ht="15" customHeight="1" x14ac:dyDescent="0.2"/>
    <row r="33" spans="1:4" ht="15" customHeight="1" x14ac:dyDescent="0.2"/>
    <row r="34" spans="1:4" ht="15" customHeight="1" x14ac:dyDescent="0.2">
      <c r="C34" s="97" t="s">
        <v>12</v>
      </c>
      <c r="D34" s="96"/>
    </row>
    <row r="35" spans="1:4" ht="15" customHeight="1" x14ac:dyDescent="0.2">
      <c r="D35" s="87" t="s">
        <v>13</v>
      </c>
    </row>
    <row r="36" spans="1:4" ht="15" customHeight="1" x14ac:dyDescent="0.2"/>
    <row r="37" spans="1:4" ht="15" customHeight="1" x14ac:dyDescent="0.2">
      <c r="A37" s="94" t="s">
        <v>14</v>
      </c>
    </row>
    <row r="38" spans="1:4" ht="15" customHeight="1" x14ac:dyDescent="0.2">
      <c r="A38" s="96"/>
      <c r="B38" s="98" t="s">
        <v>96</v>
      </c>
    </row>
  </sheetData>
  <mergeCells count="24">
    <mergeCell ref="B24:D24"/>
    <mergeCell ref="B25:D25"/>
    <mergeCell ref="B15:D15"/>
    <mergeCell ref="A17:D17"/>
    <mergeCell ref="B21:D21"/>
    <mergeCell ref="B22:D22"/>
    <mergeCell ref="B23:D23"/>
    <mergeCell ref="B20:D20"/>
    <mergeCell ref="B19:D19"/>
    <mergeCell ref="A4:D4"/>
    <mergeCell ref="C6:D6"/>
    <mergeCell ref="C7:D7"/>
    <mergeCell ref="C8:D8"/>
    <mergeCell ref="C9:D9"/>
    <mergeCell ref="A7:B7"/>
    <mergeCell ref="A8:B8"/>
    <mergeCell ref="A6:B6"/>
    <mergeCell ref="A9:B9"/>
    <mergeCell ref="A10:B10"/>
    <mergeCell ref="A11:B11"/>
    <mergeCell ref="C11:D11"/>
    <mergeCell ref="B13:D13"/>
    <mergeCell ref="B14:D14"/>
    <mergeCell ref="C10:D10"/>
  </mergeCells>
  <pageMargins left="0.7" right="0.7" top="0.75" bottom="0.75" header="0.3" footer="0.3"/>
  <pageSetup paperSize="9" scale="99" orientation="portrait" r:id="rId1"/>
  <headerFooter>
    <oddHeader>&amp;R&amp;"Arial Narrow,Tučné"&amp;10Príloha č. 6
&amp;"Arial Narrow,Normálne"Čestné vyhlásenie uchádzača podľa § 32. ods. 1 písm. a) ZVO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94B24-2021-4813-BE9E-F96E7FD7D04B}">
  <sheetPr>
    <pageSetUpPr fitToPage="1"/>
  </sheetPr>
  <dimension ref="A1:N83"/>
  <sheetViews>
    <sheetView view="pageLayout" topLeftCell="A52" zoomScaleNormal="100" workbookViewId="0">
      <selection activeCell="J57" sqref="J57"/>
    </sheetView>
  </sheetViews>
  <sheetFormatPr defaultRowHeight="15" x14ac:dyDescent="0.25"/>
  <cols>
    <col min="1" max="1" width="4.28515625" style="83" customWidth="1"/>
    <col min="2" max="2" width="67.42578125" style="83" customWidth="1"/>
    <col min="3" max="3" width="9.28515625" style="83" customWidth="1"/>
    <col min="4" max="4" width="10.5703125" style="83" customWidth="1"/>
    <col min="5" max="5" width="11.28515625" style="83" customWidth="1"/>
    <col min="6" max="6" width="11.42578125" style="83" customWidth="1"/>
    <col min="7" max="7" width="10.5703125" style="83" customWidth="1"/>
    <col min="8" max="8" width="11" style="83" customWidth="1"/>
    <col min="9" max="9" width="13.42578125" style="83" customWidth="1"/>
    <col min="10" max="10" width="13.7109375" style="83" customWidth="1"/>
    <col min="11" max="11" width="10.85546875" style="83" customWidth="1"/>
    <col min="12" max="12" width="12" style="83" customWidth="1"/>
    <col min="13" max="13" width="13.5703125" style="83" customWidth="1"/>
    <col min="14" max="14" width="11.5703125" style="83" customWidth="1"/>
    <col min="15" max="16384" width="9.140625" style="83"/>
  </cols>
  <sheetData>
    <row r="1" spans="1:14" ht="17.25" thickBot="1" x14ac:dyDescent="0.35">
      <c r="A1" s="344" t="s">
        <v>49</v>
      </c>
      <c r="B1" s="344"/>
      <c r="C1" s="344"/>
      <c r="D1" s="344"/>
      <c r="E1" s="344"/>
      <c r="F1" s="344"/>
      <c r="G1" s="344"/>
      <c r="H1" s="344"/>
      <c r="I1" s="344"/>
      <c r="J1" s="344"/>
      <c r="K1" s="344"/>
      <c r="L1" s="344"/>
      <c r="M1" s="344"/>
      <c r="N1" s="344"/>
    </row>
    <row r="2" spans="1:14" ht="15.75" thickBot="1" x14ac:dyDescent="0.3">
      <c r="A2" s="345" t="s">
        <v>48</v>
      </c>
      <c r="B2" s="345" t="s">
        <v>69</v>
      </c>
      <c r="C2" s="345"/>
      <c r="D2" s="345"/>
      <c r="E2" s="345" t="s">
        <v>207</v>
      </c>
      <c r="F2" s="345" t="s">
        <v>206</v>
      </c>
      <c r="G2" s="346" t="s">
        <v>67</v>
      </c>
      <c r="H2" s="346"/>
      <c r="I2" s="346"/>
      <c r="J2" s="346"/>
      <c r="K2" s="347" t="s">
        <v>68</v>
      </c>
      <c r="L2" s="348"/>
      <c r="M2" s="348"/>
      <c r="N2" s="349"/>
    </row>
    <row r="3" spans="1:14" ht="26.25" thickBot="1" x14ac:dyDescent="0.3">
      <c r="A3" s="345"/>
      <c r="B3" s="345"/>
      <c r="C3" s="345"/>
      <c r="D3" s="345"/>
      <c r="E3" s="345"/>
      <c r="F3" s="345"/>
      <c r="G3" s="132" t="s">
        <v>203</v>
      </c>
      <c r="H3" s="133" t="s">
        <v>205</v>
      </c>
      <c r="I3" s="132" t="s">
        <v>204</v>
      </c>
      <c r="J3" s="132" t="s">
        <v>200</v>
      </c>
      <c r="K3" s="132" t="s">
        <v>203</v>
      </c>
      <c r="L3" s="132" t="s">
        <v>205</v>
      </c>
      <c r="M3" s="132" t="s">
        <v>235</v>
      </c>
      <c r="N3" s="132" t="s">
        <v>200</v>
      </c>
    </row>
    <row r="4" spans="1:14" x14ac:dyDescent="0.25">
      <c r="A4" s="131" t="s">
        <v>38</v>
      </c>
      <c r="B4" s="336" t="s">
        <v>47</v>
      </c>
      <c r="C4" s="337"/>
      <c r="D4" s="338"/>
      <c r="E4" s="131" t="s">
        <v>46</v>
      </c>
      <c r="F4" s="131" t="s">
        <v>45</v>
      </c>
      <c r="G4" s="129" t="s">
        <v>44</v>
      </c>
      <c r="H4" s="130" t="s">
        <v>43</v>
      </c>
      <c r="I4" s="129" t="s">
        <v>42</v>
      </c>
      <c r="J4" s="129" t="s">
        <v>41</v>
      </c>
      <c r="K4" s="168" t="s">
        <v>40</v>
      </c>
      <c r="L4" s="168" t="s">
        <v>39</v>
      </c>
      <c r="M4" s="168" t="s">
        <v>50</v>
      </c>
      <c r="N4" s="168" t="s">
        <v>51</v>
      </c>
    </row>
    <row r="5" spans="1:14" ht="18" customHeight="1" x14ac:dyDescent="0.25">
      <c r="A5" s="127" t="s">
        <v>38</v>
      </c>
      <c r="B5" s="339" t="s">
        <v>236</v>
      </c>
      <c r="C5" s="339"/>
      <c r="D5" s="339"/>
      <c r="E5" s="127" t="s">
        <v>198</v>
      </c>
      <c r="F5" s="128">
        <v>24</v>
      </c>
      <c r="G5" s="169">
        <f>F53</f>
        <v>0</v>
      </c>
      <c r="H5" s="170">
        <v>0</v>
      </c>
      <c r="I5" s="171">
        <f>G5*H5</f>
        <v>0</v>
      </c>
      <c r="J5" s="172">
        <f>G5+I5</f>
        <v>0</v>
      </c>
      <c r="K5" s="172">
        <v>0</v>
      </c>
      <c r="L5" s="173">
        <v>0</v>
      </c>
      <c r="M5" s="174">
        <f>K5+L5</f>
        <v>0</v>
      </c>
      <c r="N5" s="174">
        <v>0</v>
      </c>
    </row>
    <row r="6" spans="1:14" ht="38.25" customHeight="1" x14ac:dyDescent="0.25">
      <c r="A6" s="127" t="s">
        <v>47</v>
      </c>
      <c r="B6" s="340" t="s">
        <v>237</v>
      </c>
      <c r="C6" s="340"/>
      <c r="D6" s="340"/>
      <c r="E6" s="127" t="s">
        <v>202</v>
      </c>
      <c r="F6" s="126" t="s">
        <v>209</v>
      </c>
      <c r="G6" s="172">
        <v>200000</v>
      </c>
      <c r="H6" s="125">
        <v>0.2</v>
      </c>
      <c r="I6" s="171">
        <f>G6*H6</f>
        <v>40000</v>
      </c>
      <c r="J6" s="172">
        <f>G6+I6</f>
        <v>240000</v>
      </c>
      <c r="K6" s="175">
        <f>G6</f>
        <v>200000</v>
      </c>
      <c r="L6" s="173">
        <v>0.2</v>
      </c>
      <c r="M6" s="174">
        <f>K6*L6</f>
        <v>40000</v>
      </c>
      <c r="N6" s="174">
        <f>K6+M6</f>
        <v>240000</v>
      </c>
    </row>
    <row r="7" spans="1:14" ht="20.25" customHeight="1" x14ac:dyDescent="0.25">
      <c r="A7" s="123"/>
      <c r="B7" s="341" t="s">
        <v>238</v>
      </c>
      <c r="C7" s="341"/>
      <c r="D7" s="341"/>
      <c r="E7" s="123"/>
      <c r="F7" s="122"/>
      <c r="G7" s="121"/>
      <c r="H7" s="124"/>
      <c r="I7" s="121"/>
      <c r="J7" s="121"/>
      <c r="K7" s="176">
        <f>SUM(K5:K6)</f>
        <v>200000</v>
      </c>
      <c r="L7" s="121"/>
      <c r="M7" s="177"/>
    </row>
    <row r="8" spans="1:14" ht="40.5" customHeight="1" x14ac:dyDescent="0.25">
      <c r="A8" s="123"/>
      <c r="B8" s="342"/>
      <c r="C8" s="342"/>
      <c r="D8" s="342"/>
      <c r="E8" s="123"/>
      <c r="G8" s="123"/>
      <c r="I8" s="123"/>
      <c r="K8" s="123"/>
      <c r="M8" s="123"/>
    </row>
    <row r="9" spans="1:14" ht="16.5" x14ac:dyDescent="0.3">
      <c r="A9" s="102"/>
      <c r="B9" s="103"/>
      <c r="C9" s="104"/>
    </row>
    <row r="10" spans="1:14" ht="15.75" x14ac:dyDescent="0.25">
      <c r="A10" s="343"/>
      <c r="B10" s="343"/>
      <c r="C10" s="343"/>
      <c r="D10" s="343"/>
      <c r="E10" s="343"/>
      <c r="F10" s="134" t="s">
        <v>208</v>
      </c>
      <c r="G10" s="40"/>
      <c r="H10" s="40"/>
      <c r="I10" s="40"/>
      <c r="J10" s="40"/>
      <c r="K10" s="40"/>
      <c r="L10" s="40"/>
      <c r="M10" s="40"/>
    </row>
    <row r="11" spans="1:14" ht="30.75" customHeight="1" x14ac:dyDescent="0.25">
      <c r="A11" s="329" t="s">
        <v>48</v>
      </c>
      <c r="B11" s="331" t="s">
        <v>69</v>
      </c>
      <c r="C11" s="329" t="s">
        <v>114</v>
      </c>
      <c r="D11" s="329" t="s">
        <v>99</v>
      </c>
      <c r="E11" s="329" t="s">
        <v>115</v>
      </c>
      <c r="F11" s="306" t="s">
        <v>239</v>
      </c>
      <c r="G11" s="307"/>
      <c r="H11" s="307"/>
      <c r="I11" s="308"/>
      <c r="J11" s="309" t="s">
        <v>68</v>
      </c>
      <c r="K11" s="310"/>
      <c r="L11" s="310"/>
      <c r="M11" s="311"/>
    </row>
    <row r="12" spans="1:14" ht="28.5" customHeight="1" x14ac:dyDescent="0.25">
      <c r="A12" s="330"/>
      <c r="B12" s="332"/>
      <c r="C12" s="330"/>
      <c r="D12" s="330"/>
      <c r="E12" s="330"/>
      <c r="F12" s="178" t="s">
        <v>199</v>
      </c>
      <c r="G12" s="178" t="s">
        <v>240</v>
      </c>
      <c r="H12" s="178" t="s">
        <v>241</v>
      </c>
      <c r="I12" s="178" t="s">
        <v>200</v>
      </c>
      <c r="J12" s="178" t="s">
        <v>199</v>
      </c>
      <c r="K12" s="178" t="s">
        <v>240</v>
      </c>
      <c r="L12" s="178" t="s">
        <v>235</v>
      </c>
      <c r="M12" s="178" t="s">
        <v>201</v>
      </c>
    </row>
    <row r="13" spans="1:14" x14ac:dyDescent="0.25">
      <c r="A13" s="114" t="s">
        <v>38</v>
      </c>
      <c r="B13" s="179" t="s">
        <v>116</v>
      </c>
      <c r="C13" s="105" t="s">
        <v>117</v>
      </c>
      <c r="D13" s="120" t="s">
        <v>242</v>
      </c>
      <c r="E13" s="106">
        <v>24</v>
      </c>
      <c r="F13" s="180">
        <v>0</v>
      </c>
      <c r="G13" s="181">
        <v>0</v>
      </c>
      <c r="H13" s="182">
        <f>F13*G13</f>
        <v>0</v>
      </c>
      <c r="I13" s="180">
        <f>F13+H13</f>
        <v>0</v>
      </c>
      <c r="J13" s="180">
        <f>F13*E13</f>
        <v>0</v>
      </c>
      <c r="K13" s="181">
        <v>0</v>
      </c>
      <c r="L13" s="180">
        <f>J13*K13</f>
        <v>0</v>
      </c>
      <c r="M13" s="180">
        <f>J13+L13</f>
        <v>0</v>
      </c>
    </row>
    <row r="14" spans="1:14" x14ac:dyDescent="0.25">
      <c r="A14" s="114" t="s">
        <v>47</v>
      </c>
      <c r="B14" s="183" t="s">
        <v>118</v>
      </c>
      <c r="C14" s="107" t="s">
        <v>119</v>
      </c>
      <c r="D14" s="120" t="s">
        <v>242</v>
      </c>
      <c r="E14" s="108">
        <v>24</v>
      </c>
      <c r="F14" s="180">
        <v>0</v>
      </c>
      <c r="G14" s="181">
        <v>0</v>
      </c>
      <c r="H14" s="182">
        <f t="shared" ref="H14:H52" si="0">F14*G14</f>
        <v>0</v>
      </c>
      <c r="I14" s="180">
        <f t="shared" ref="I14:I52" si="1">F14+H14</f>
        <v>0</v>
      </c>
      <c r="J14" s="180">
        <f t="shared" ref="J14:J52" si="2">F14*E14</f>
        <v>0</v>
      </c>
      <c r="K14" s="181">
        <v>0</v>
      </c>
      <c r="L14" s="180">
        <f t="shared" ref="L14:L52" si="3">J14*K14</f>
        <v>0</v>
      </c>
      <c r="M14" s="180">
        <f t="shared" ref="M14:M52" si="4">J14+L14</f>
        <v>0</v>
      </c>
    </row>
    <row r="15" spans="1:14" x14ac:dyDescent="0.25">
      <c r="A15" s="114" t="s">
        <v>46</v>
      </c>
      <c r="B15" s="183" t="s">
        <v>120</v>
      </c>
      <c r="C15" s="107" t="s">
        <v>117</v>
      </c>
      <c r="D15" s="120" t="s">
        <v>242</v>
      </c>
      <c r="E15" s="108">
        <v>24</v>
      </c>
      <c r="F15" s="180">
        <v>0</v>
      </c>
      <c r="G15" s="181">
        <v>0</v>
      </c>
      <c r="H15" s="182">
        <f t="shared" si="0"/>
        <v>0</v>
      </c>
      <c r="I15" s="180">
        <f t="shared" si="1"/>
        <v>0</v>
      </c>
      <c r="J15" s="180">
        <f t="shared" si="2"/>
        <v>0</v>
      </c>
      <c r="K15" s="181">
        <v>0</v>
      </c>
      <c r="L15" s="180">
        <f t="shared" si="3"/>
        <v>0</v>
      </c>
      <c r="M15" s="180">
        <f t="shared" si="4"/>
        <v>0</v>
      </c>
    </row>
    <row r="16" spans="1:14" x14ac:dyDescent="0.25">
      <c r="A16" s="115" t="s">
        <v>45</v>
      </c>
      <c r="B16" s="183" t="s">
        <v>121</v>
      </c>
      <c r="C16" s="107" t="s">
        <v>122</v>
      </c>
      <c r="D16" s="120" t="s">
        <v>242</v>
      </c>
      <c r="E16" s="108">
        <v>24.01</v>
      </c>
      <c r="F16" s="180">
        <v>0</v>
      </c>
      <c r="G16" s="181">
        <v>0</v>
      </c>
      <c r="H16" s="182">
        <f t="shared" si="0"/>
        <v>0</v>
      </c>
      <c r="I16" s="180">
        <f t="shared" si="1"/>
        <v>0</v>
      </c>
      <c r="J16" s="180">
        <f t="shared" si="2"/>
        <v>0</v>
      </c>
      <c r="K16" s="181">
        <v>0</v>
      </c>
      <c r="L16" s="180">
        <f t="shared" si="3"/>
        <v>0</v>
      </c>
      <c r="M16" s="180">
        <f t="shared" si="4"/>
        <v>0</v>
      </c>
    </row>
    <row r="17" spans="1:13" x14ac:dyDescent="0.25">
      <c r="A17" s="115" t="s">
        <v>44</v>
      </c>
      <c r="B17" s="183" t="s">
        <v>123</v>
      </c>
      <c r="C17" s="107" t="s">
        <v>117</v>
      </c>
      <c r="D17" s="120" t="s">
        <v>242</v>
      </c>
      <c r="E17" s="108">
        <v>24.01</v>
      </c>
      <c r="F17" s="180">
        <v>0</v>
      </c>
      <c r="G17" s="181">
        <v>0</v>
      </c>
      <c r="H17" s="182">
        <f t="shared" si="0"/>
        <v>0</v>
      </c>
      <c r="I17" s="180">
        <f t="shared" si="1"/>
        <v>0</v>
      </c>
      <c r="J17" s="180">
        <f t="shared" si="2"/>
        <v>0</v>
      </c>
      <c r="K17" s="181">
        <v>0</v>
      </c>
      <c r="L17" s="180">
        <f t="shared" si="3"/>
        <v>0</v>
      </c>
      <c r="M17" s="180">
        <f t="shared" si="4"/>
        <v>0</v>
      </c>
    </row>
    <row r="18" spans="1:13" x14ac:dyDescent="0.25">
      <c r="A18" s="115" t="s">
        <v>43</v>
      </c>
      <c r="B18" s="183" t="s">
        <v>124</v>
      </c>
      <c r="C18" s="107" t="s">
        <v>117</v>
      </c>
      <c r="D18" s="120" t="s">
        <v>242</v>
      </c>
      <c r="E18" s="108">
        <v>24.01</v>
      </c>
      <c r="F18" s="180">
        <v>0</v>
      </c>
      <c r="G18" s="181">
        <v>0</v>
      </c>
      <c r="H18" s="182">
        <f t="shared" si="0"/>
        <v>0</v>
      </c>
      <c r="I18" s="180">
        <f t="shared" si="1"/>
        <v>0</v>
      </c>
      <c r="J18" s="180">
        <f t="shared" si="2"/>
        <v>0</v>
      </c>
      <c r="K18" s="181">
        <v>0</v>
      </c>
      <c r="L18" s="180">
        <f t="shared" si="3"/>
        <v>0</v>
      </c>
      <c r="M18" s="180">
        <f t="shared" si="4"/>
        <v>0</v>
      </c>
    </row>
    <row r="19" spans="1:13" x14ac:dyDescent="0.25">
      <c r="A19" s="114" t="s">
        <v>42</v>
      </c>
      <c r="B19" s="183" t="s">
        <v>125</v>
      </c>
      <c r="C19" s="107" t="s">
        <v>117</v>
      </c>
      <c r="D19" s="120" t="s">
        <v>242</v>
      </c>
      <c r="E19" s="108">
        <v>24.01</v>
      </c>
      <c r="F19" s="180">
        <v>0</v>
      </c>
      <c r="G19" s="181">
        <v>0</v>
      </c>
      <c r="H19" s="182">
        <f t="shared" si="0"/>
        <v>0</v>
      </c>
      <c r="I19" s="180">
        <f t="shared" si="1"/>
        <v>0</v>
      </c>
      <c r="J19" s="180">
        <f t="shared" si="2"/>
        <v>0</v>
      </c>
      <c r="K19" s="181">
        <v>0</v>
      </c>
      <c r="L19" s="180">
        <f t="shared" si="3"/>
        <v>0</v>
      </c>
      <c r="M19" s="180">
        <f t="shared" si="4"/>
        <v>0</v>
      </c>
    </row>
    <row r="20" spans="1:13" x14ac:dyDescent="0.25">
      <c r="A20" s="114" t="s">
        <v>41</v>
      </c>
      <c r="B20" s="183" t="s">
        <v>126</v>
      </c>
      <c r="C20" s="107" t="s">
        <v>127</v>
      </c>
      <c r="D20" s="120" t="s">
        <v>242</v>
      </c>
      <c r="E20" s="108">
        <v>24</v>
      </c>
      <c r="F20" s="180">
        <v>0</v>
      </c>
      <c r="G20" s="181">
        <v>0</v>
      </c>
      <c r="H20" s="182">
        <f t="shared" si="0"/>
        <v>0</v>
      </c>
      <c r="I20" s="180">
        <f t="shared" si="1"/>
        <v>0</v>
      </c>
      <c r="J20" s="180">
        <f t="shared" si="2"/>
        <v>0</v>
      </c>
      <c r="K20" s="181">
        <v>0</v>
      </c>
      <c r="L20" s="180">
        <f t="shared" si="3"/>
        <v>0</v>
      </c>
      <c r="M20" s="180">
        <f t="shared" si="4"/>
        <v>0</v>
      </c>
    </row>
    <row r="21" spans="1:13" x14ac:dyDescent="0.25">
      <c r="A21" s="114" t="s">
        <v>40</v>
      </c>
      <c r="B21" s="183" t="s">
        <v>128</v>
      </c>
      <c r="C21" s="107" t="s">
        <v>117</v>
      </c>
      <c r="D21" s="120" t="s">
        <v>242</v>
      </c>
      <c r="E21" s="108">
        <v>24</v>
      </c>
      <c r="F21" s="180">
        <v>0</v>
      </c>
      <c r="G21" s="181">
        <v>0</v>
      </c>
      <c r="H21" s="182">
        <f t="shared" si="0"/>
        <v>0</v>
      </c>
      <c r="I21" s="180">
        <f t="shared" si="1"/>
        <v>0</v>
      </c>
      <c r="J21" s="180">
        <f t="shared" si="2"/>
        <v>0</v>
      </c>
      <c r="K21" s="181">
        <v>0</v>
      </c>
      <c r="L21" s="180">
        <f t="shared" si="3"/>
        <v>0</v>
      </c>
      <c r="M21" s="180">
        <f t="shared" si="4"/>
        <v>0</v>
      </c>
    </row>
    <row r="22" spans="1:13" x14ac:dyDescent="0.25">
      <c r="A22" s="115" t="s">
        <v>39</v>
      </c>
      <c r="B22" s="183" t="s">
        <v>129</v>
      </c>
      <c r="C22" s="107" t="s">
        <v>117</v>
      </c>
      <c r="D22" s="120" t="s">
        <v>242</v>
      </c>
      <c r="E22" s="108">
        <v>24</v>
      </c>
      <c r="F22" s="180">
        <v>0</v>
      </c>
      <c r="G22" s="181">
        <v>0</v>
      </c>
      <c r="H22" s="182">
        <f t="shared" si="0"/>
        <v>0</v>
      </c>
      <c r="I22" s="180">
        <f t="shared" si="1"/>
        <v>0</v>
      </c>
      <c r="J22" s="180">
        <f t="shared" si="2"/>
        <v>0</v>
      </c>
      <c r="K22" s="181">
        <v>0</v>
      </c>
      <c r="L22" s="180">
        <f t="shared" si="3"/>
        <v>0</v>
      </c>
      <c r="M22" s="180">
        <f t="shared" si="4"/>
        <v>0</v>
      </c>
    </row>
    <row r="23" spans="1:13" x14ac:dyDescent="0.25">
      <c r="A23" s="115" t="s">
        <v>50</v>
      </c>
      <c r="B23" s="183" t="s">
        <v>130</v>
      </c>
      <c r="C23" s="107" t="s">
        <v>131</v>
      </c>
      <c r="D23" s="120" t="s">
        <v>242</v>
      </c>
      <c r="E23" s="108">
        <v>24</v>
      </c>
      <c r="F23" s="180">
        <v>0</v>
      </c>
      <c r="G23" s="181">
        <v>0</v>
      </c>
      <c r="H23" s="182">
        <f t="shared" si="0"/>
        <v>0</v>
      </c>
      <c r="I23" s="180">
        <f t="shared" si="1"/>
        <v>0</v>
      </c>
      <c r="J23" s="180">
        <f t="shared" si="2"/>
        <v>0</v>
      </c>
      <c r="K23" s="181">
        <v>0</v>
      </c>
      <c r="L23" s="180">
        <f t="shared" si="3"/>
        <v>0</v>
      </c>
      <c r="M23" s="180">
        <f t="shared" si="4"/>
        <v>0</v>
      </c>
    </row>
    <row r="24" spans="1:13" x14ac:dyDescent="0.25">
      <c r="A24" s="114" t="s">
        <v>51</v>
      </c>
      <c r="B24" s="183" t="s">
        <v>132</v>
      </c>
      <c r="C24" s="107" t="s">
        <v>133</v>
      </c>
      <c r="D24" s="120" t="s">
        <v>242</v>
      </c>
      <c r="E24" s="108">
        <v>24</v>
      </c>
      <c r="F24" s="180">
        <v>0</v>
      </c>
      <c r="G24" s="181">
        <v>0</v>
      </c>
      <c r="H24" s="182">
        <f t="shared" si="0"/>
        <v>0</v>
      </c>
      <c r="I24" s="180">
        <f t="shared" si="1"/>
        <v>0</v>
      </c>
      <c r="J24" s="180">
        <f t="shared" si="2"/>
        <v>0</v>
      </c>
      <c r="K24" s="181">
        <v>0</v>
      </c>
      <c r="L24" s="180">
        <f t="shared" si="3"/>
        <v>0</v>
      </c>
      <c r="M24" s="180">
        <f t="shared" si="4"/>
        <v>0</v>
      </c>
    </row>
    <row r="25" spans="1:13" x14ac:dyDescent="0.25">
      <c r="A25" s="114" t="s">
        <v>170</v>
      </c>
      <c r="B25" s="183" t="s">
        <v>134</v>
      </c>
      <c r="C25" s="107" t="s">
        <v>117</v>
      </c>
      <c r="D25" s="120" t="s">
        <v>242</v>
      </c>
      <c r="E25" s="108">
        <v>24</v>
      </c>
      <c r="F25" s="180">
        <v>0</v>
      </c>
      <c r="G25" s="181">
        <v>0</v>
      </c>
      <c r="H25" s="182">
        <f t="shared" si="0"/>
        <v>0</v>
      </c>
      <c r="I25" s="180">
        <f t="shared" si="1"/>
        <v>0</v>
      </c>
      <c r="J25" s="180">
        <f t="shared" si="2"/>
        <v>0</v>
      </c>
      <c r="K25" s="181">
        <v>0</v>
      </c>
      <c r="L25" s="180">
        <f t="shared" si="3"/>
        <v>0</v>
      </c>
      <c r="M25" s="180">
        <f t="shared" si="4"/>
        <v>0</v>
      </c>
    </row>
    <row r="26" spans="1:13" x14ac:dyDescent="0.25">
      <c r="A26" s="115" t="s">
        <v>171</v>
      </c>
      <c r="B26" s="183" t="s">
        <v>135</v>
      </c>
      <c r="C26" s="107" t="s">
        <v>117</v>
      </c>
      <c r="D26" s="120" t="s">
        <v>242</v>
      </c>
      <c r="E26" s="108">
        <v>24</v>
      </c>
      <c r="F26" s="180">
        <v>0</v>
      </c>
      <c r="G26" s="181">
        <v>0</v>
      </c>
      <c r="H26" s="182">
        <f t="shared" si="0"/>
        <v>0</v>
      </c>
      <c r="I26" s="180">
        <f t="shared" si="1"/>
        <v>0</v>
      </c>
      <c r="J26" s="180">
        <f t="shared" si="2"/>
        <v>0</v>
      </c>
      <c r="K26" s="181">
        <v>0</v>
      </c>
      <c r="L26" s="180">
        <f t="shared" si="3"/>
        <v>0</v>
      </c>
      <c r="M26" s="180">
        <f t="shared" si="4"/>
        <v>0</v>
      </c>
    </row>
    <row r="27" spans="1:13" x14ac:dyDescent="0.25">
      <c r="A27" s="115" t="s">
        <v>172</v>
      </c>
      <c r="B27" s="183" t="s">
        <v>136</v>
      </c>
      <c r="C27" s="107" t="s">
        <v>117</v>
      </c>
      <c r="D27" s="120" t="s">
        <v>242</v>
      </c>
      <c r="E27" s="108">
        <v>24</v>
      </c>
      <c r="F27" s="180">
        <v>0</v>
      </c>
      <c r="G27" s="181">
        <v>0</v>
      </c>
      <c r="H27" s="182">
        <f t="shared" si="0"/>
        <v>0</v>
      </c>
      <c r="I27" s="180">
        <f t="shared" si="1"/>
        <v>0</v>
      </c>
      <c r="J27" s="180">
        <f t="shared" si="2"/>
        <v>0</v>
      </c>
      <c r="K27" s="181">
        <v>0</v>
      </c>
      <c r="L27" s="180">
        <f t="shared" si="3"/>
        <v>0</v>
      </c>
      <c r="M27" s="180">
        <f t="shared" si="4"/>
        <v>0</v>
      </c>
    </row>
    <row r="28" spans="1:13" x14ac:dyDescent="0.25">
      <c r="A28" s="114" t="s">
        <v>173</v>
      </c>
      <c r="B28" s="183" t="s">
        <v>137</v>
      </c>
      <c r="C28" s="107" t="s">
        <v>122</v>
      </c>
      <c r="D28" s="120" t="s">
        <v>242</v>
      </c>
      <c r="E28" s="108">
        <v>24.01</v>
      </c>
      <c r="F28" s="180">
        <v>0</v>
      </c>
      <c r="G28" s="181">
        <v>0</v>
      </c>
      <c r="H28" s="182">
        <f t="shared" si="0"/>
        <v>0</v>
      </c>
      <c r="I28" s="180">
        <f t="shared" si="1"/>
        <v>0</v>
      </c>
      <c r="J28" s="180">
        <f t="shared" si="2"/>
        <v>0</v>
      </c>
      <c r="K28" s="181">
        <v>0</v>
      </c>
      <c r="L28" s="180">
        <f t="shared" si="3"/>
        <v>0</v>
      </c>
      <c r="M28" s="180">
        <f t="shared" si="4"/>
        <v>0</v>
      </c>
    </row>
    <row r="29" spans="1:13" x14ac:dyDescent="0.25">
      <c r="A29" s="114" t="s">
        <v>174</v>
      </c>
      <c r="B29" s="183" t="s">
        <v>138</v>
      </c>
      <c r="C29" s="107" t="s">
        <v>127</v>
      </c>
      <c r="D29" s="120" t="s">
        <v>242</v>
      </c>
      <c r="E29" s="108">
        <v>24.01</v>
      </c>
      <c r="F29" s="180">
        <v>0</v>
      </c>
      <c r="G29" s="181">
        <v>0</v>
      </c>
      <c r="H29" s="182">
        <f t="shared" si="0"/>
        <v>0</v>
      </c>
      <c r="I29" s="180">
        <f t="shared" si="1"/>
        <v>0</v>
      </c>
      <c r="J29" s="180">
        <f t="shared" si="2"/>
        <v>0</v>
      </c>
      <c r="K29" s="181">
        <v>0</v>
      </c>
      <c r="L29" s="180">
        <f t="shared" si="3"/>
        <v>0</v>
      </c>
      <c r="M29" s="180">
        <f t="shared" si="4"/>
        <v>0</v>
      </c>
    </row>
    <row r="30" spans="1:13" x14ac:dyDescent="0.25">
      <c r="A30" s="115" t="s">
        <v>175</v>
      </c>
      <c r="B30" s="183" t="s">
        <v>139</v>
      </c>
      <c r="C30" s="107" t="s">
        <v>140</v>
      </c>
      <c r="D30" s="120" t="s">
        <v>242</v>
      </c>
      <c r="E30" s="108">
        <v>24.01</v>
      </c>
      <c r="F30" s="180">
        <v>0</v>
      </c>
      <c r="G30" s="181">
        <v>0</v>
      </c>
      <c r="H30" s="182">
        <f t="shared" si="0"/>
        <v>0</v>
      </c>
      <c r="I30" s="180">
        <f t="shared" si="1"/>
        <v>0</v>
      </c>
      <c r="J30" s="180">
        <f t="shared" si="2"/>
        <v>0</v>
      </c>
      <c r="K30" s="181">
        <v>0</v>
      </c>
      <c r="L30" s="180">
        <f t="shared" si="3"/>
        <v>0</v>
      </c>
      <c r="M30" s="180">
        <f t="shared" si="4"/>
        <v>0</v>
      </c>
    </row>
    <row r="31" spans="1:13" x14ac:dyDescent="0.25">
      <c r="A31" s="115" t="s">
        <v>176</v>
      </c>
      <c r="B31" s="183" t="s">
        <v>141</v>
      </c>
      <c r="C31" s="107" t="s">
        <v>117</v>
      </c>
      <c r="D31" s="120" t="s">
        <v>242</v>
      </c>
      <c r="E31" s="108">
        <v>24.01</v>
      </c>
      <c r="F31" s="180">
        <v>0</v>
      </c>
      <c r="G31" s="181">
        <v>0</v>
      </c>
      <c r="H31" s="182">
        <f t="shared" si="0"/>
        <v>0</v>
      </c>
      <c r="I31" s="180">
        <f t="shared" si="1"/>
        <v>0</v>
      </c>
      <c r="J31" s="180">
        <f t="shared" si="2"/>
        <v>0</v>
      </c>
      <c r="K31" s="181">
        <v>0</v>
      </c>
      <c r="L31" s="180">
        <f t="shared" si="3"/>
        <v>0</v>
      </c>
      <c r="M31" s="180">
        <f t="shared" si="4"/>
        <v>0</v>
      </c>
    </row>
    <row r="32" spans="1:13" x14ac:dyDescent="0.25">
      <c r="A32" s="114" t="s">
        <v>177</v>
      </c>
      <c r="B32" s="183" t="s">
        <v>142</v>
      </c>
      <c r="C32" s="107" t="s">
        <v>117</v>
      </c>
      <c r="D32" s="120" t="s">
        <v>242</v>
      </c>
      <c r="E32" s="108">
        <v>24.01</v>
      </c>
      <c r="F32" s="180">
        <v>0</v>
      </c>
      <c r="G32" s="181">
        <v>0</v>
      </c>
      <c r="H32" s="182">
        <f t="shared" si="0"/>
        <v>0</v>
      </c>
      <c r="I32" s="180">
        <f t="shared" si="1"/>
        <v>0</v>
      </c>
      <c r="J32" s="180">
        <f t="shared" si="2"/>
        <v>0</v>
      </c>
      <c r="K32" s="181">
        <v>0</v>
      </c>
      <c r="L32" s="180">
        <f t="shared" si="3"/>
        <v>0</v>
      </c>
      <c r="M32" s="180">
        <f t="shared" si="4"/>
        <v>0</v>
      </c>
    </row>
    <row r="33" spans="1:13" x14ac:dyDescent="0.25">
      <c r="A33" s="115" t="s">
        <v>178</v>
      </c>
      <c r="B33" s="183" t="s">
        <v>143</v>
      </c>
      <c r="C33" s="107" t="s">
        <v>117</v>
      </c>
      <c r="D33" s="120" t="s">
        <v>242</v>
      </c>
      <c r="E33" s="108">
        <v>24</v>
      </c>
      <c r="F33" s="180">
        <v>0</v>
      </c>
      <c r="G33" s="181">
        <v>0</v>
      </c>
      <c r="H33" s="182">
        <f t="shared" si="0"/>
        <v>0</v>
      </c>
      <c r="I33" s="180">
        <f t="shared" si="1"/>
        <v>0</v>
      </c>
      <c r="J33" s="180">
        <f t="shared" si="2"/>
        <v>0</v>
      </c>
      <c r="K33" s="181">
        <v>0</v>
      </c>
      <c r="L33" s="180">
        <f t="shared" si="3"/>
        <v>0</v>
      </c>
      <c r="M33" s="180">
        <f t="shared" si="4"/>
        <v>0</v>
      </c>
    </row>
    <row r="34" spans="1:13" x14ac:dyDescent="0.25">
      <c r="A34" s="115" t="s">
        <v>179</v>
      </c>
      <c r="B34" s="183" t="s">
        <v>144</v>
      </c>
      <c r="C34" s="107" t="s">
        <v>117</v>
      </c>
      <c r="D34" s="120" t="s">
        <v>242</v>
      </c>
      <c r="E34" s="108">
        <v>24</v>
      </c>
      <c r="F34" s="180">
        <v>0</v>
      </c>
      <c r="G34" s="181">
        <v>0</v>
      </c>
      <c r="H34" s="182">
        <f t="shared" si="0"/>
        <v>0</v>
      </c>
      <c r="I34" s="180">
        <f t="shared" si="1"/>
        <v>0</v>
      </c>
      <c r="J34" s="180">
        <f t="shared" si="2"/>
        <v>0</v>
      </c>
      <c r="K34" s="181">
        <v>0</v>
      </c>
      <c r="L34" s="180">
        <f t="shared" si="3"/>
        <v>0</v>
      </c>
      <c r="M34" s="180">
        <f t="shared" si="4"/>
        <v>0</v>
      </c>
    </row>
    <row r="35" spans="1:13" x14ac:dyDescent="0.25">
      <c r="A35" s="114" t="s">
        <v>180</v>
      </c>
      <c r="B35" s="183" t="s">
        <v>145</v>
      </c>
      <c r="C35" s="107" t="s">
        <v>117</v>
      </c>
      <c r="D35" s="120" t="s">
        <v>242</v>
      </c>
      <c r="E35" s="108">
        <v>24</v>
      </c>
      <c r="F35" s="180">
        <v>0</v>
      </c>
      <c r="G35" s="181">
        <v>0</v>
      </c>
      <c r="H35" s="182">
        <f t="shared" si="0"/>
        <v>0</v>
      </c>
      <c r="I35" s="180">
        <f t="shared" si="1"/>
        <v>0</v>
      </c>
      <c r="J35" s="180">
        <f t="shared" si="2"/>
        <v>0</v>
      </c>
      <c r="K35" s="181">
        <v>0</v>
      </c>
      <c r="L35" s="180">
        <f t="shared" si="3"/>
        <v>0</v>
      </c>
      <c r="M35" s="180">
        <f t="shared" si="4"/>
        <v>0</v>
      </c>
    </row>
    <row r="36" spans="1:13" x14ac:dyDescent="0.25">
      <c r="A36" s="115" t="s">
        <v>181</v>
      </c>
      <c r="B36" s="183" t="s">
        <v>146</v>
      </c>
      <c r="C36" s="107" t="s">
        <v>147</v>
      </c>
      <c r="D36" s="120" t="s">
        <v>242</v>
      </c>
      <c r="E36" s="108">
        <v>24</v>
      </c>
      <c r="F36" s="180">
        <v>0</v>
      </c>
      <c r="G36" s="181">
        <v>0</v>
      </c>
      <c r="H36" s="182">
        <f t="shared" si="0"/>
        <v>0</v>
      </c>
      <c r="I36" s="180">
        <f t="shared" si="1"/>
        <v>0</v>
      </c>
      <c r="J36" s="180">
        <f t="shared" si="2"/>
        <v>0</v>
      </c>
      <c r="K36" s="181">
        <v>0</v>
      </c>
      <c r="L36" s="180">
        <f t="shared" si="3"/>
        <v>0</v>
      </c>
      <c r="M36" s="180">
        <f t="shared" si="4"/>
        <v>0</v>
      </c>
    </row>
    <row r="37" spans="1:13" x14ac:dyDescent="0.25">
      <c r="A37" s="115" t="s">
        <v>182</v>
      </c>
      <c r="B37" s="183" t="s">
        <v>148</v>
      </c>
      <c r="C37" s="107" t="s">
        <v>147</v>
      </c>
      <c r="D37" s="120" t="s">
        <v>242</v>
      </c>
      <c r="E37" s="108">
        <v>24</v>
      </c>
      <c r="F37" s="180">
        <v>0</v>
      </c>
      <c r="G37" s="181">
        <v>0</v>
      </c>
      <c r="H37" s="182">
        <f t="shared" si="0"/>
        <v>0</v>
      </c>
      <c r="I37" s="180">
        <f t="shared" si="1"/>
        <v>0</v>
      </c>
      <c r="J37" s="180">
        <f t="shared" si="2"/>
        <v>0</v>
      </c>
      <c r="K37" s="181">
        <v>0</v>
      </c>
      <c r="L37" s="180">
        <f t="shared" si="3"/>
        <v>0</v>
      </c>
      <c r="M37" s="180">
        <f t="shared" si="4"/>
        <v>0</v>
      </c>
    </row>
    <row r="38" spans="1:13" x14ac:dyDescent="0.25">
      <c r="A38" s="114" t="s">
        <v>183</v>
      </c>
      <c r="B38" s="184" t="s">
        <v>149</v>
      </c>
      <c r="C38" s="107" t="s">
        <v>119</v>
      </c>
      <c r="D38" s="120" t="s">
        <v>242</v>
      </c>
      <c r="E38" s="108">
        <v>24</v>
      </c>
      <c r="F38" s="180">
        <v>0</v>
      </c>
      <c r="G38" s="181">
        <v>0</v>
      </c>
      <c r="H38" s="182">
        <f t="shared" si="0"/>
        <v>0</v>
      </c>
      <c r="I38" s="180">
        <f t="shared" si="1"/>
        <v>0</v>
      </c>
      <c r="J38" s="180">
        <f t="shared" si="2"/>
        <v>0</v>
      </c>
      <c r="K38" s="181">
        <v>0</v>
      </c>
      <c r="L38" s="180">
        <f t="shared" si="3"/>
        <v>0</v>
      </c>
      <c r="M38" s="180">
        <f t="shared" si="4"/>
        <v>0</v>
      </c>
    </row>
    <row r="39" spans="1:13" x14ac:dyDescent="0.25">
      <c r="A39" s="114" t="s">
        <v>184</v>
      </c>
      <c r="B39" s="184" t="s">
        <v>150</v>
      </c>
      <c r="C39" s="107" t="s">
        <v>151</v>
      </c>
      <c r="D39" s="120" t="s">
        <v>242</v>
      </c>
      <c r="E39" s="108">
        <v>24</v>
      </c>
      <c r="F39" s="180">
        <v>0</v>
      </c>
      <c r="G39" s="181">
        <v>0</v>
      </c>
      <c r="H39" s="182">
        <f t="shared" si="0"/>
        <v>0</v>
      </c>
      <c r="I39" s="180">
        <f t="shared" si="1"/>
        <v>0</v>
      </c>
      <c r="J39" s="180">
        <f t="shared" si="2"/>
        <v>0</v>
      </c>
      <c r="K39" s="181">
        <v>0</v>
      </c>
      <c r="L39" s="180">
        <f t="shared" si="3"/>
        <v>0</v>
      </c>
      <c r="M39" s="180">
        <f t="shared" si="4"/>
        <v>0</v>
      </c>
    </row>
    <row r="40" spans="1:13" x14ac:dyDescent="0.25">
      <c r="A40" s="114" t="s">
        <v>185</v>
      </c>
      <c r="B40" s="184" t="s">
        <v>152</v>
      </c>
      <c r="C40" s="107" t="s">
        <v>147</v>
      </c>
      <c r="D40" s="120" t="s">
        <v>242</v>
      </c>
      <c r="E40" s="108">
        <v>24</v>
      </c>
      <c r="F40" s="180">
        <v>0</v>
      </c>
      <c r="G40" s="181">
        <v>0</v>
      </c>
      <c r="H40" s="182">
        <f t="shared" si="0"/>
        <v>0</v>
      </c>
      <c r="I40" s="180">
        <f t="shared" si="1"/>
        <v>0</v>
      </c>
      <c r="J40" s="180">
        <f t="shared" si="2"/>
        <v>0</v>
      </c>
      <c r="K40" s="181">
        <v>0</v>
      </c>
      <c r="L40" s="180">
        <f t="shared" si="3"/>
        <v>0</v>
      </c>
      <c r="M40" s="180">
        <f t="shared" si="4"/>
        <v>0</v>
      </c>
    </row>
    <row r="41" spans="1:13" x14ac:dyDescent="0.25">
      <c r="A41" s="114" t="s">
        <v>186</v>
      </c>
      <c r="B41" s="184" t="s">
        <v>153</v>
      </c>
      <c r="C41" s="107" t="s">
        <v>119</v>
      </c>
      <c r="D41" s="120" t="s">
        <v>242</v>
      </c>
      <c r="E41" s="108">
        <v>24</v>
      </c>
      <c r="F41" s="180">
        <v>0</v>
      </c>
      <c r="G41" s="181">
        <v>0</v>
      </c>
      <c r="H41" s="182">
        <f t="shared" si="0"/>
        <v>0</v>
      </c>
      <c r="I41" s="180">
        <f t="shared" si="1"/>
        <v>0</v>
      </c>
      <c r="J41" s="180">
        <f t="shared" si="2"/>
        <v>0</v>
      </c>
      <c r="K41" s="181">
        <v>0</v>
      </c>
      <c r="L41" s="180">
        <f t="shared" si="3"/>
        <v>0</v>
      </c>
      <c r="M41" s="180">
        <f t="shared" si="4"/>
        <v>0</v>
      </c>
    </row>
    <row r="42" spans="1:13" x14ac:dyDescent="0.25">
      <c r="A42" s="114" t="s">
        <v>187</v>
      </c>
      <c r="B42" s="184" t="s">
        <v>154</v>
      </c>
      <c r="C42" s="107" t="s">
        <v>155</v>
      </c>
      <c r="D42" s="120" t="s">
        <v>242</v>
      </c>
      <c r="E42" s="108">
        <v>24</v>
      </c>
      <c r="F42" s="180">
        <v>0</v>
      </c>
      <c r="G42" s="181">
        <v>0</v>
      </c>
      <c r="H42" s="182">
        <f t="shared" si="0"/>
        <v>0</v>
      </c>
      <c r="I42" s="180">
        <f t="shared" si="1"/>
        <v>0</v>
      </c>
      <c r="J42" s="180">
        <f t="shared" si="2"/>
        <v>0</v>
      </c>
      <c r="K42" s="181">
        <v>0</v>
      </c>
      <c r="L42" s="180">
        <f t="shared" si="3"/>
        <v>0</v>
      </c>
      <c r="M42" s="180">
        <f t="shared" si="4"/>
        <v>0</v>
      </c>
    </row>
    <row r="43" spans="1:13" x14ac:dyDescent="0.25">
      <c r="A43" s="114" t="s">
        <v>188</v>
      </c>
      <c r="B43" s="184" t="s">
        <v>156</v>
      </c>
      <c r="C43" s="107" t="s">
        <v>122</v>
      </c>
      <c r="D43" s="120" t="s">
        <v>242</v>
      </c>
      <c r="E43" s="108">
        <v>24</v>
      </c>
      <c r="F43" s="180">
        <v>0</v>
      </c>
      <c r="G43" s="181">
        <v>0</v>
      </c>
      <c r="H43" s="182">
        <f t="shared" si="0"/>
        <v>0</v>
      </c>
      <c r="I43" s="180">
        <f t="shared" si="1"/>
        <v>0</v>
      </c>
      <c r="J43" s="180">
        <f t="shared" si="2"/>
        <v>0</v>
      </c>
      <c r="K43" s="181">
        <v>0</v>
      </c>
      <c r="L43" s="180">
        <f t="shared" si="3"/>
        <v>0</v>
      </c>
      <c r="M43" s="180">
        <f t="shared" si="4"/>
        <v>0</v>
      </c>
    </row>
    <row r="44" spans="1:13" x14ac:dyDescent="0.25">
      <c r="A44" s="114" t="s">
        <v>189</v>
      </c>
      <c r="B44" s="184" t="s">
        <v>157</v>
      </c>
      <c r="C44" s="107" t="s">
        <v>140</v>
      </c>
      <c r="D44" s="120" t="s">
        <v>242</v>
      </c>
      <c r="E44" s="108">
        <v>24</v>
      </c>
      <c r="F44" s="180">
        <v>0</v>
      </c>
      <c r="G44" s="181">
        <v>0</v>
      </c>
      <c r="H44" s="182">
        <f t="shared" si="0"/>
        <v>0</v>
      </c>
      <c r="I44" s="180">
        <f t="shared" si="1"/>
        <v>0</v>
      </c>
      <c r="J44" s="180">
        <f t="shared" si="2"/>
        <v>0</v>
      </c>
      <c r="K44" s="181">
        <v>0</v>
      </c>
      <c r="L44" s="180">
        <f t="shared" si="3"/>
        <v>0</v>
      </c>
      <c r="M44" s="180">
        <f t="shared" si="4"/>
        <v>0</v>
      </c>
    </row>
    <row r="45" spans="1:13" ht="17.25" customHeight="1" x14ac:dyDescent="0.25">
      <c r="A45" s="116" t="s">
        <v>190</v>
      </c>
      <c r="B45" s="184" t="s">
        <v>158</v>
      </c>
      <c r="C45" s="109" t="s">
        <v>159</v>
      </c>
      <c r="D45" s="120" t="s">
        <v>242</v>
      </c>
      <c r="E45" s="110">
        <v>24.09</v>
      </c>
      <c r="F45" s="180">
        <v>0</v>
      </c>
      <c r="G45" s="181">
        <v>0</v>
      </c>
      <c r="H45" s="182">
        <f t="shared" si="0"/>
        <v>0</v>
      </c>
      <c r="I45" s="180">
        <f t="shared" si="1"/>
        <v>0</v>
      </c>
      <c r="J45" s="180">
        <f t="shared" si="2"/>
        <v>0</v>
      </c>
      <c r="K45" s="181">
        <v>0</v>
      </c>
      <c r="L45" s="180">
        <f t="shared" si="3"/>
        <v>0</v>
      </c>
      <c r="M45" s="180">
        <f t="shared" si="4"/>
        <v>0</v>
      </c>
    </row>
    <row r="46" spans="1:13" x14ac:dyDescent="0.25">
      <c r="A46" s="115" t="s">
        <v>191</v>
      </c>
      <c r="B46" s="183" t="s">
        <v>160</v>
      </c>
      <c r="C46" s="107" t="s">
        <v>161</v>
      </c>
      <c r="D46" s="120" t="s">
        <v>242</v>
      </c>
      <c r="E46" s="108">
        <v>24.09</v>
      </c>
      <c r="F46" s="180">
        <v>0</v>
      </c>
      <c r="G46" s="181">
        <v>0</v>
      </c>
      <c r="H46" s="182">
        <f t="shared" si="0"/>
        <v>0</v>
      </c>
      <c r="I46" s="180">
        <f t="shared" si="1"/>
        <v>0</v>
      </c>
      <c r="J46" s="180">
        <f t="shared" si="2"/>
        <v>0</v>
      </c>
      <c r="K46" s="181">
        <v>0</v>
      </c>
      <c r="L46" s="180">
        <f t="shared" si="3"/>
        <v>0</v>
      </c>
      <c r="M46" s="180">
        <f t="shared" si="4"/>
        <v>0</v>
      </c>
    </row>
    <row r="47" spans="1:13" x14ac:dyDescent="0.25">
      <c r="A47" s="115" t="s">
        <v>192</v>
      </c>
      <c r="B47" s="183" t="s">
        <v>162</v>
      </c>
      <c r="C47" s="107" t="s">
        <v>163</v>
      </c>
      <c r="D47" s="120" t="s">
        <v>242</v>
      </c>
      <c r="E47" s="108">
        <v>24.09</v>
      </c>
      <c r="F47" s="180">
        <v>0</v>
      </c>
      <c r="G47" s="181">
        <v>0</v>
      </c>
      <c r="H47" s="182">
        <f t="shared" si="0"/>
        <v>0</v>
      </c>
      <c r="I47" s="180">
        <f t="shared" si="1"/>
        <v>0</v>
      </c>
      <c r="J47" s="180">
        <f t="shared" si="2"/>
        <v>0</v>
      </c>
      <c r="K47" s="181">
        <v>0</v>
      </c>
      <c r="L47" s="180">
        <f t="shared" si="3"/>
        <v>0</v>
      </c>
      <c r="M47" s="180">
        <f t="shared" si="4"/>
        <v>0</v>
      </c>
    </row>
    <row r="48" spans="1:13" x14ac:dyDescent="0.25">
      <c r="A48" s="115" t="s">
        <v>193</v>
      </c>
      <c r="B48" s="183" t="s">
        <v>164</v>
      </c>
      <c r="C48" s="107" t="s">
        <v>163</v>
      </c>
      <c r="D48" s="227" t="s">
        <v>242</v>
      </c>
      <c r="E48" s="108">
        <v>24.09</v>
      </c>
      <c r="F48" s="185">
        <v>0</v>
      </c>
      <c r="G48" s="186">
        <v>0</v>
      </c>
      <c r="H48" s="169">
        <f t="shared" si="0"/>
        <v>0</v>
      </c>
      <c r="I48" s="185">
        <f t="shared" si="1"/>
        <v>0</v>
      </c>
      <c r="J48" s="185">
        <f t="shared" si="2"/>
        <v>0</v>
      </c>
      <c r="K48" s="186">
        <v>0</v>
      </c>
      <c r="L48" s="185">
        <f t="shared" si="3"/>
        <v>0</v>
      </c>
      <c r="M48" s="185">
        <f t="shared" si="4"/>
        <v>0</v>
      </c>
    </row>
    <row r="49" spans="1:14" x14ac:dyDescent="0.25">
      <c r="A49" s="115" t="s">
        <v>194</v>
      </c>
      <c r="B49" s="183" t="s">
        <v>165</v>
      </c>
      <c r="C49" s="107" t="s">
        <v>161</v>
      </c>
      <c r="D49" s="227" t="s">
        <v>242</v>
      </c>
      <c r="E49" s="108">
        <v>24.09</v>
      </c>
      <c r="F49" s="185">
        <v>0</v>
      </c>
      <c r="G49" s="186">
        <v>0</v>
      </c>
      <c r="H49" s="169">
        <f t="shared" si="0"/>
        <v>0</v>
      </c>
      <c r="I49" s="185">
        <f t="shared" si="1"/>
        <v>0</v>
      </c>
      <c r="J49" s="185">
        <f t="shared" si="2"/>
        <v>0</v>
      </c>
      <c r="K49" s="186">
        <v>0</v>
      </c>
      <c r="L49" s="185">
        <f t="shared" si="3"/>
        <v>0</v>
      </c>
      <c r="M49" s="185">
        <f t="shared" si="4"/>
        <v>0</v>
      </c>
    </row>
    <row r="50" spans="1:14" x14ac:dyDescent="0.25">
      <c r="A50" s="115" t="s">
        <v>195</v>
      </c>
      <c r="B50" s="183" t="s">
        <v>166</v>
      </c>
      <c r="C50" s="107" t="s">
        <v>167</v>
      </c>
      <c r="D50" s="120" t="s">
        <v>242</v>
      </c>
      <c r="E50" s="108">
        <v>24</v>
      </c>
      <c r="F50" s="180">
        <v>0</v>
      </c>
      <c r="G50" s="181">
        <v>0</v>
      </c>
      <c r="H50" s="182">
        <f t="shared" si="0"/>
        <v>0</v>
      </c>
      <c r="I50" s="180">
        <f t="shared" si="1"/>
        <v>0</v>
      </c>
      <c r="J50" s="180">
        <f t="shared" si="2"/>
        <v>0</v>
      </c>
      <c r="K50" s="181">
        <v>0</v>
      </c>
      <c r="L50" s="180">
        <f t="shared" si="3"/>
        <v>0</v>
      </c>
      <c r="M50" s="180">
        <f t="shared" si="4"/>
        <v>0</v>
      </c>
    </row>
    <row r="51" spans="1:14" x14ac:dyDescent="0.25">
      <c r="A51" s="115" t="s">
        <v>196</v>
      </c>
      <c r="B51" s="183" t="s">
        <v>168</v>
      </c>
      <c r="C51" s="107" t="s">
        <v>169</v>
      </c>
      <c r="D51" s="120" t="s">
        <v>242</v>
      </c>
      <c r="E51" s="108">
        <v>24</v>
      </c>
      <c r="F51" s="185">
        <v>0</v>
      </c>
      <c r="G51" s="186">
        <v>0</v>
      </c>
      <c r="H51" s="182">
        <f t="shared" si="0"/>
        <v>0</v>
      </c>
      <c r="I51" s="180">
        <f t="shared" si="1"/>
        <v>0</v>
      </c>
      <c r="J51" s="185">
        <f t="shared" si="2"/>
        <v>0</v>
      </c>
      <c r="K51" s="186">
        <v>0</v>
      </c>
      <c r="L51" s="180">
        <f t="shared" si="3"/>
        <v>0</v>
      </c>
      <c r="M51" s="185">
        <f t="shared" si="4"/>
        <v>0</v>
      </c>
    </row>
    <row r="52" spans="1:14" ht="26.25" x14ac:dyDescent="0.25">
      <c r="A52" s="115" t="s">
        <v>197</v>
      </c>
      <c r="B52" s="187" t="s">
        <v>243</v>
      </c>
      <c r="C52" s="117" t="s">
        <v>161</v>
      </c>
      <c r="D52" s="188" t="s">
        <v>242</v>
      </c>
      <c r="E52" s="118">
        <v>24</v>
      </c>
      <c r="F52" s="189">
        <v>0</v>
      </c>
      <c r="G52" s="190">
        <v>0</v>
      </c>
      <c r="H52" s="182">
        <f t="shared" si="0"/>
        <v>0</v>
      </c>
      <c r="I52" s="191">
        <f t="shared" si="1"/>
        <v>0</v>
      </c>
      <c r="J52" s="189">
        <f t="shared" si="2"/>
        <v>0</v>
      </c>
      <c r="K52" s="190">
        <v>0</v>
      </c>
      <c r="L52" s="191">
        <f t="shared" si="3"/>
        <v>0</v>
      </c>
      <c r="M52" s="189">
        <f t="shared" si="4"/>
        <v>0</v>
      </c>
    </row>
    <row r="53" spans="1:14" x14ac:dyDescent="0.25">
      <c r="A53" s="142"/>
      <c r="B53" s="143"/>
      <c r="C53" s="144"/>
      <c r="D53" s="145"/>
      <c r="E53" s="146"/>
      <c r="F53" s="192">
        <f>SUM(F13:F52)</f>
        <v>0</v>
      </c>
      <c r="G53" s="147"/>
      <c r="H53" s="148"/>
      <c r="I53" s="193"/>
      <c r="J53" s="194">
        <f>SUM(J13:J52)</f>
        <v>0</v>
      </c>
      <c r="K53" s="195"/>
      <c r="L53" s="149"/>
      <c r="M53" s="149"/>
    </row>
    <row r="54" spans="1:14" ht="27" customHeight="1" thickBot="1" x14ac:dyDescent="0.3">
      <c r="A54" s="312" t="s">
        <v>244</v>
      </c>
      <c r="B54" s="312"/>
      <c r="C54" s="141"/>
      <c r="D54" s="141"/>
      <c r="E54" s="141"/>
      <c r="F54" s="141"/>
      <c r="G54" s="141"/>
      <c r="H54" s="141"/>
      <c r="I54" s="141"/>
      <c r="J54" s="141"/>
      <c r="K54" s="141"/>
      <c r="L54" s="141"/>
      <c r="M54" s="141"/>
      <c r="N54" s="141"/>
    </row>
    <row r="55" spans="1:14" ht="15" customHeight="1" x14ac:dyDescent="0.25">
      <c r="A55" s="196" t="s">
        <v>48</v>
      </c>
      <c r="B55" s="313" t="s">
        <v>210</v>
      </c>
      <c r="C55" s="315" t="s">
        <v>225</v>
      </c>
      <c r="D55" s="316"/>
      <c r="E55" s="317"/>
      <c r="F55" s="321" t="s">
        <v>233</v>
      </c>
      <c r="G55" s="323" t="s">
        <v>206</v>
      </c>
      <c r="H55" s="325" t="s">
        <v>234</v>
      </c>
      <c r="I55" s="326"/>
      <c r="J55" s="327"/>
      <c r="K55" s="151"/>
      <c r="L55" s="328"/>
      <c r="M55" s="328"/>
      <c r="N55" s="328"/>
    </row>
    <row r="56" spans="1:14" ht="30" customHeight="1" thickBot="1" x14ac:dyDescent="0.3">
      <c r="A56" s="197"/>
      <c r="B56" s="314"/>
      <c r="C56" s="318"/>
      <c r="D56" s="319"/>
      <c r="E56" s="320"/>
      <c r="F56" s="322"/>
      <c r="G56" s="324"/>
      <c r="H56" s="198" t="s">
        <v>203</v>
      </c>
      <c r="I56" s="199" t="s">
        <v>205</v>
      </c>
      <c r="J56" s="200" t="s">
        <v>200</v>
      </c>
      <c r="K56" s="151"/>
      <c r="L56" s="152"/>
      <c r="M56" s="153"/>
      <c r="N56" s="152"/>
    </row>
    <row r="57" spans="1:14" ht="15" customHeight="1" thickBot="1" x14ac:dyDescent="0.3">
      <c r="A57" s="138">
        <v>1</v>
      </c>
      <c r="B57" s="161" t="s">
        <v>211</v>
      </c>
      <c r="C57" s="333" t="s">
        <v>226</v>
      </c>
      <c r="D57" s="334"/>
      <c r="E57" s="335"/>
      <c r="F57" s="162" t="s">
        <v>66</v>
      </c>
      <c r="G57" s="201">
        <v>1</v>
      </c>
      <c r="H57" s="202">
        <v>0</v>
      </c>
      <c r="I57" s="203">
        <v>0</v>
      </c>
      <c r="J57" s="163">
        <f>H57+I57</f>
        <v>0</v>
      </c>
      <c r="K57" s="156"/>
    </row>
    <row r="58" spans="1:14" ht="15" customHeight="1" thickBot="1" x14ac:dyDescent="0.3">
      <c r="A58" s="139">
        <v>2</v>
      </c>
      <c r="B58" s="164" t="s">
        <v>212</v>
      </c>
      <c r="C58" s="297" t="s">
        <v>226</v>
      </c>
      <c r="D58" s="298"/>
      <c r="E58" s="299"/>
      <c r="F58" s="165" t="s">
        <v>66</v>
      </c>
      <c r="G58" s="204">
        <v>1</v>
      </c>
      <c r="H58" s="205">
        <v>0</v>
      </c>
      <c r="I58" s="206">
        <v>0</v>
      </c>
      <c r="J58" s="163">
        <f t="shared" ref="J58:J70" si="5">H58+I58</f>
        <v>0</v>
      </c>
      <c r="K58" s="156"/>
    </row>
    <row r="59" spans="1:14" ht="15" customHeight="1" thickBot="1" x14ac:dyDescent="0.3">
      <c r="A59" s="139">
        <v>3</v>
      </c>
      <c r="B59" s="164" t="s">
        <v>213</v>
      </c>
      <c r="C59" s="297" t="s">
        <v>227</v>
      </c>
      <c r="D59" s="298"/>
      <c r="E59" s="299"/>
      <c r="F59" s="165" t="s">
        <v>66</v>
      </c>
      <c r="G59" s="204">
        <v>1</v>
      </c>
      <c r="H59" s="205">
        <v>0</v>
      </c>
      <c r="I59" s="206">
        <v>0</v>
      </c>
      <c r="J59" s="163">
        <f t="shared" si="5"/>
        <v>0</v>
      </c>
      <c r="K59" s="156"/>
    </row>
    <row r="60" spans="1:14" ht="15" customHeight="1" thickBot="1" x14ac:dyDescent="0.3">
      <c r="A60" s="139">
        <v>4</v>
      </c>
      <c r="B60" s="164" t="s">
        <v>214</v>
      </c>
      <c r="C60" s="297" t="s">
        <v>227</v>
      </c>
      <c r="D60" s="298"/>
      <c r="E60" s="299"/>
      <c r="F60" s="165" t="s">
        <v>66</v>
      </c>
      <c r="G60" s="204">
        <v>1</v>
      </c>
      <c r="H60" s="205">
        <v>0</v>
      </c>
      <c r="I60" s="206">
        <v>0</v>
      </c>
      <c r="J60" s="163">
        <f t="shared" si="5"/>
        <v>0</v>
      </c>
      <c r="K60" s="156"/>
    </row>
    <row r="61" spans="1:14" ht="15" customHeight="1" thickBot="1" x14ac:dyDescent="0.3">
      <c r="A61" s="139">
        <v>5</v>
      </c>
      <c r="B61" s="164" t="s">
        <v>215</v>
      </c>
      <c r="C61" s="297" t="s">
        <v>228</v>
      </c>
      <c r="D61" s="298"/>
      <c r="E61" s="299"/>
      <c r="F61" s="165" t="s">
        <v>66</v>
      </c>
      <c r="G61" s="204">
        <v>1</v>
      </c>
      <c r="H61" s="205">
        <v>0</v>
      </c>
      <c r="I61" s="206">
        <v>0</v>
      </c>
      <c r="J61" s="163">
        <f t="shared" si="5"/>
        <v>0</v>
      </c>
      <c r="K61" s="156"/>
    </row>
    <row r="62" spans="1:14" ht="15" customHeight="1" thickBot="1" x14ac:dyDescent="0.3">
      <c r="A62" s="139">
        <v>6</v>
      </c>
      <c r="B62" s="164" t="s">
        <v>216</v>
      </c>
      <c r="C62" s="297" t="s">
        <v>229</v>
      </c>
      <c r="D62" s="298"/>
      <c r="E62" s="299"/>
      <c r="F62" s="165" t="s">
        <v>66</v>
      </c>
      <c r="G62" s="204">
        <v>1</v>
      </c>
      <c r="H62" s="205">
        <v>0</v>
      </c>
      <c r="I62" s="206">
        <v>0</v>
      </c>
      <c r="J62" s="163">
        <f t="shared" si="5"/>
        <v>0</v>
      </c>
      <c r="K62" s="156"/>
    </row>
    <row r="63" spans="1:14" ht="15.75" customHeight="1" thickBot="1" x14ac:dyDescent="0.3">
      <c r="A63" s="139">
        <v>7</v>
      </c>
      <c r="B63" s="164" t="s">
        <v>217</v>
      </c>
      <c r="C63" s="297" t="s">
        <v>229</v>
      </c>
      <c r="D63" s="298"/>
      <c r="E63" s="299"/>
      <c r="F63" s="165" t="s">
        <v>66</v>
      </c>
      <c r="G63" s="204">
        <v>1</v>
      </c>
      <c r="H63" s="205">
        <v>0</v>
      </c>
      <c r="I63" s="206">
        <v>0</v>
      </c>
      <c r="J63" s="163">
        <f t="shared" si="5"/>
        <v>0</v>
      </c>
      <c r="K63" s="156"/>
    </row>
    <row r="64" spans="1:14" ht="15.75" customHeight="1" thickBot="1" x14ac:dyDescent="0.3">
      <c r="A64" s="139">
        <v>8</v>
      </c>
      <c r="B64" s="164" t="s">
        <v>218</v>
      </c>
      <c r="C64" s="297" t="s">
        <v>230</v>
      </c>
      <c r="D64" s="298"/>
      <c r="E64" s="299"/>
      <c r="F64" s="165" t="s">
        <v>66</v>
      </c>
      <c r="G64" s="204">
        <v>1</v>
      </c>
      <c r="H64" s="205">
        <v>0</v>
      </c>
      <c r="I64" s="206">
        <v>0</v>
      </c>
      <c r="J64" s="163">
        <f t="shared" si="5"/>
        <v>0</v>
      </c>
      <c r="K64" s="156"/>
    </row>
    <row r="65" spans="1:14" ht="15.75" thickBot="1" x14ac:dyDescent="0.3">
      <c r="A65" s="139">
        <v>9</v>
      </c>
      <c r="B65" s="164" t="s">
        <v>219</v>
      </c>
      <c r="C65" s="297" t="s">
        <v>230</v>
      </c>
      <c r="D65" s="298"/>
      <c r="E65" s="299"/>
      <c r="F65" s="165" t="s">
        <v>66</v>
      </c>
      <c r="G65" s="204">
        <v>1</v>
      </c>
      <c r="H65" s="205">
        <v>0</v>
      </c>
      <c r="I65" s="206">
        <v>0</v>
      </c>
      <c r="J65" s="163">
        <f t="shared" si="5"/>
        <v>0</v>
      </c>
      <c r="K65" s="156"/>
    </row>
    <row r="66" spans="1:14" ht="15.75" thickBot="1" x14ac:dyDescent="0.3">
      <c r="A66" s="139">
        <v>10</v>
      </c>
      <c r="B66" s="164" t="s">
        <v>220</v>
      </c>
      <c r="C66" s="297" t="s">
        <v>230</v>
      </c>
      <c r="D66" s="298"/>
      <c r="E66" s="299"/>
      <c r="F66" s="165" t="s">
        <v>66</v>
      </c>
      <c r="G66" s="204">
        <v>1</v>
      </c>
      <c r="H66" s="205">
        <v>0</v>
      </c>
      <c r="I66" s="206">
        <v>0</v>
      </c>
      <c r="J66" s="163">
        <f t="shared" si="5"/>
        <v>0</v>
      </c>
      <c r="K66" s="156"/>
    </row>
    <row r="67" spans="1:14" ht="15.75" thickBot="1" x14ac:dyDescent="0.3">
      <c r="A67" s="139">
        <v>11</v>
      </c>
      <c r="B67" s="164" t="s">
        <v>221</v>
      </c>
      <c r="C67" s="297" t="s">
        <v>231</v>
      </c>
      <c r="D67" s="298"/>
      <c r="E67" s="299"/>
      <c r="F67" s="165" t="s">
        <v>66</v>
      </c>
      <c r="G67" s="204">
        <v>1</v>
      </c>
      <c r="H67" s="205">
        <v>0</v>
      </c>
      <c r="I67" s="206">
        <v>0</v>
      </c>
      <c r="J67" s="163">
        <f t="shared" si="5"/>
        <v>0</v>
      </c>
      <c r="K67" s="156"/>
    </row>
    <row r="68" spans="1:14" ht="15.75" thickBot="1" x14ac:dyDescent="0.3">
      <c r="A68" s="139">
        <v>12</v>
      </c>
      <c r="B68" s="164" t="s">
        <v>222</v>
      </c>
      <c r="C68" s="297" t="s">
        <v>231</v>
      </c>
      <c r="D68" s="298"/>
      <c r="E68" s="299"/>
      <c r="F68" s="165" t="s">
        <v>66</v>
      </c>
      <c r="G68" s="204">
        <v>1</v>
      </c>
      <c r="H68" s="205">
        <v>0</v>
      </c>
      <c r="I68" s="206">
        <v>0</v>
      </c>
      <c r="J68" s="163">
        <f t="shared" si="5"/>
        <v>0</v>
      </c>
      <c r="K68" s="156"/>
    </row>
    <row r="69" spans="1:14" ht="15.75" thickBot="1" x14ac:dyDescent="0.3">
      <c r="A69" s="139">
        <v>13</v>
      </c>
      <c r="B69" s="164" t="s">
        <v>223</v>
      </c>
      <c r="C69" s="297" t="s">
        <v>232</v>
      </c>
      <c r="D69" s="298"/>
      <c r="E69" s="299"/>
      <c r="F69" s="165" t="s">
        <v>66</v>
      </c>
      <c r="G69" s="204">
        <v>1</v>
      </c>
      <c r="H69" s="205">
        <v>0</v>
      </c>
      <c r="I69" s="206">
        <v>0</v>
      </c>
      <c r="J69" s="163">
        <f t="shared" si="5"/>
        <v>0</v>
      </c>
      <c r="K69" s="156"/>
    </row>
    <row r="70" spans="1:14" ht="15.75" thickBot="1" x14ac:dyDescent="0.3">
      <c r="A70" s="140">
        <v>14</v>
      </c>
      <c r="B70" s="166" t="s">
        <v>224</v>
      </c>
      <c r="C70" s="300" t="s">
        <v>232</v>
      </c>
      <c r="D70" s="301"/>
      <c r="E70" s="302"/>
      <c r="F70" s="167" t="s">
        <v>66</v>
      </c>
      <c r="G70" s="207">
        <v>1</v>
      </c>
      <c r="H70" s="208">
        <v>0</v>
      </c>
      <c r="I70" s="209">
        <v>0</v>
      </c>
      <c r="J70" s="163">
        <f t="shared" si="5"/>
        <v>0</v>
      </c>
      <c r="K70" s="156"/>
    </row>
    <row r="71" spans="1:14" ht="15.75" thickBot="1" x14ac:dyDescent="0.3">
      <c r="A71" s="303"/>
      <c r="B71" s="303"/>
      <c r="C71" s="113"/>
      <c r="D71" s="111"/>
      <c r="E71" s="111"/>
      <c r="F71" s="111"/>
      <c r="G71" s="150"/>
      <c r="H71" s="210">
        <f>SUM(H57:H70)</f>
        <v>0</v>
      </c>
      <c r="I71" s="211"/>
      <c r="J71" s="210">
        <f>SUM(I57:I70)</f>
        <v>0</v>
      </c>
      <c r="K71" s="159"/>
      <c r="L71" s="154"/>
      <c r="M71" s="157"/>
      <c r="N71" s="158"/>
    </row>
    <row r="72" spans="1:14" x14ac:dyDescent="0.25">
      <c r="A72" s="111"/>
      <c r="B72" s="112"/>
      <c r="C72" s="113"/>
      <c r="D72" s="111"/>
      <c r="E72" s="111"/>
      <c r="F72" s="111"/>
      <c r="G72" s="111"/>
      <c r="H72" s="111"/>
      <c r="I72" s="111"/>
      <c r="J72" s="160"/>
      <c r="K72" s="155"/>
      <c r="L72" s="154"/>
      <c r="M72" s="119"/>
      <c r="N72" s="158"/>
    </row>
    <row r="73" spans="1:14" x14ac:dyDescent="0.25">
      <c r="A73" s="304" t="s">
        <v>72</v>
      </c>
      <c r="B73" s="305"/>
      <c r="C73" s="292"/>
      <c r="D73" s="293"/>
      <c r="E73" s="293"/>
      <c r="F73" s="294"/>
      <c r="G73" s="53"/>
      <c r="H73" s="53"/>
    </row>
    <row r="74" spans="1:14" x14ac:dyDescent="0.25">
      <c r="A74" s="295" t="s">
        <v>73</v>
      </c>
      <c r="B74" s="296"/>
      <c r="C74" s="292"/>
      <c r="D74" s="293"/>
      <c r="E74" s="293"/>
      <c r="F74" s="294"/>
      <c r="G74" s="53"/>
      <c r="H74" s="53"/>
    </row>
    <row r="75" spans="1:14" x14ac:dyDescent="0.25">
      <c r="A75" s="295" t="s">
        <v>2</v>
      </c>
      <c r="B75" s="296"/>
      <c r="C75" s="292"/>
      <c r="D75" s="293"/>
      <c r="E75" s="293"/>
      <c r="F75" s="294"/>
      <c r="G75" s="53"/>
      <c r="H75" s="53"/>
    </row>
    <row r="76" spans="1:14" x14ac:dyDescent="0.25">
      <c r="A76" s="295" t="s">
        <v>3</v>
      </c>
      <c r="B76" s="296"/>
      <c r="C76" s="292"/>
      <c r="D76" s="293"/>
      <c r="E76" s="293"/>
      <c r="F76" s="294"/>
      <c r="G76" s="54"/>
      <c r="H76" s="54"/>
    </row>
    <row r="77" spans="1:14" x14ac:dyDescent="0.25">
      <c r="A77" s="295" t="s">
        <v>4</v>
      </c>
      <c r="B77" s="296"/>
      <c r="C77" s="292"/>
      <c r="D77" s="293"/>
      <c r="E77" s="293"/>
      <c r="F77" s="294"/>
      <c r="G77" s="54"/>
      <c r="H77" s="54"/>
    </row>
    <row r="78" spans="1:14" x14ac:dyDescent="0.25">
      <c r="A78" s="135"/>
      <c r="B78" s="135"/>
      <c r="C78" s="135"/>
      <c r="D78" s="135"/>
      <c r="E78" s="135"/>
      <c r="F78" s="53"/>
      <c r="G78" s="50"/>
      <c r="H78" s="49" t="s">
        <v>12</v>
      </c>
      <c r="I78" s="292"/>
      <c r="J78" s="294"/>
      <c r="K78" s="212"/>
      <c r="L78" s="212"/>
    </row>
    <row r="79" spans="1:14" x14ac:dyDescent="0.25">
      <c r="A79" s="51" t="s">
        <v>10</v>
      </c>
      <c r="B79" s="47"/>
      <c r="F79" s="51"/>
      <c r="G79" s="41"/>
      <c r="H79" s="42"/>
      <c r="I79" s="137" t="s">
        <v>13</v>
      </c>
      <c r="J79" s="137"/>
      <c r="K79" s="213"/>
      <c r="L79" s="213"/>
    </row>
    <row r="80" spans="1:14" x14ac:dyDescent="0.25">
      <c r="A80" s="51" t="s">
        <v>37</v>
      </c>
      <c r="B80" s="47"/>
      <c r="F80" s="51"/>
      <c r="G80" s="52"/>
      <c r="H80" s="52"/>
    </row>
    <row r="81" spans="1:8" x14ac:dyDescent="0.25">
      <c r="A81" s="51"/>
      <c r="B81" s="50"/>
      <c r="C81" s="51"/>
      <c r="D81" s="51"/>
      <c r="E81" s="50"/>
      <c r="F81" s="49"/>
      <c r="G81" s="48"/>
      <c r="H81" s="48"/>
    </row>
    <row r="82" spans="1:8" x14ac:dyDescent="0.25">
      <c r="A82" s="41" t="s">
        <v>14</v>
      </c>
      <c r="B82" s="41"/>
      <c r="C82" s="41"/>
      <c r="D82" s="41"/>
      <c r="E82" s="41"/>
      <c r="F82" s="42"/>
      <c r="G82" s="43"/>
      <c r="H82" s="43"/>
    </row>
    <row r="83" spans="1:8" x14ac:dyDescent="0.25">
      <c r="A83" s="47"/>
      <c r="B83" s="44" t="s">
        <v>15</v>
      </c>
      <c r="C83" s="45"/>
      <c r="D83" s="45"/>
      <c r="E83" s="45"/>
      <c r="F83" s="45"/>
      <c r="G83" s="43"/>
      <c r="H83" s="43"/>
    </row>
  </sheetData>
  <mergeCells count="52">
    <mergeCell ref="A1:N1"/>
    <mergeCell ref="A2:A3"/>
    <mergeCell ref="B2:D3"/>
    <mergeCell ref="E2:E3"/>
    <mergeCell ref="F2:F3"/>
    <mergeCell ref="G2:J2"/>
    <mergeCell ref="K2:N2"/>
    <mergeCell ref="B4:D4"/>
    <mergeCell ref="B5:D5"/>
    <mergeCell ref="B6:D6"/>
    <mergeCell ref="B7:D8"/>
    <mergeCell ref="A10:E10"/>
    <mergeCell ref="C62:E62"/>
    <mergeCell ref="F11:I11"/>
    <mergeCell ref="J11:M11"/>
    <mergeCell ref="A54:B54"/>
    <mergeCell ref="B55:B56"/>
    <mergeCell ref="C55:E56"/>
    <mergeCell ref="F55:F56"/>
    <mergeCell ref="G55:G56"/>
    <mergeCell ref="H55:J55"/>
    <mergeCell ref="L55:N55"/>
    <mergeCell ref="A11:A12"/>
    <mergeCell ref="B11:B12"/>
    <mergeCell ref="C11:C12"/>
    <mergeCell ref="D11:D12"/>
    <mergeCell ref="E11:E12"/>
    <mergeCell ref="C57:E57"/>
    <mergeCell ref="C58:E58"/>
    <mergeCell ref="C59:E59"/>
    <mergeCell ref="C60:E60"/>
    <mergeCell ref="C61:E61"/>
    <mergeCell ref="A74:B74"/>
    <mergeCell ref="C74:F74"/>
    <mergeCell ref="C63:E63"/>
    <mergeCell ref="C64:E64"/>
    <mergeCell ref="C65:E65"/>
    <mergeCell ref="C66:E66"/>
    <mergeCell ref="C67:E67"/>
    <mergeCell ref="C68:E68"/>
    <mergeCell ref="C69:E69"/>
    <mergeCell ref="C70:E70"/>
    <mergeCell ref="A71:B71"/>
    <mergeCell ref="A73:B73"/>
    <mergeCell ref="C73:F73"/>
    <mergeCell ref="I78:J78"/>
    <mergeCell ref="A75:B75"/>
    <mergeCell ref="C75:F75"/>
    <mergeCell ref="A76:B76"/>
    <mergeCell ref="C76:F76"/>
    <mergeCell ref="A77:B77"/>
    <mergeCell ref="C77:F77"/>
  </mergeCells>
  <pageMargins left="0.7" right="0.7" top="0.75" bottom="0.75" header="0.3" footer="0.3"/>
  <pageSetup paperSize="9" scale="62" fitToHeight="0" orientation="landscape" r:id="rId1"/>
  <headerFooter>
    <oddHeader>&amp;RPríloha č. 7</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AB79-31D5-4C6B-AE89-9F53B496BD35}">
  <sheetPr>
    <pageSetUpPr fitToPage="1"/>
  </sheetPr>
  <dimension ref="A1:J41"/>
  <sheetViews>
    <sheetView view="pageLayout" topLeftCell="A13" zoomScaleNormal="100" workbookViewId="0">
      <selection activeCell="A2" sqref="A2:I2"/>
    </sheetView>
  </sheetViews>
  <sheetFormatPr defaultRowHeight="15" x14ac:dyDescent="0.25"/>
  <cols>
    <col min="1" max="1" width="5" style="83" customWidth="1"/>
    <col min="2" max="6" width="9.140625" style="83"/>
    <col min="7" max="7" width="31.7109375" style="83" customWidth="1"/>
    <col min="8" max="8" width="19.140625" style="83" customWidth="1"/>
    <col min="9" max="9" width="21.7109375" style="83" customWidth="1"/>
    <col min="10" max="16384" width="9.140625" style="83"/>
  </cols>
  <sheetData>
    <row r="1" spans="1:10" ht="15" customHeight="1" x14ac:dyDescent="0.25">
      <c r="A1" s="295" t="s">
        <v>0</v>
      </c>
      <c r="B1" s="295"/>
      <c r="C1" s="295"/>
      <c r="D1" s="295"/>
      <c r="E1" s="295"/>
      <c r="F1" s="295"/>
      <c r="G1" s="295"/>
      <c r="H1" s="295"/>
      <c r="I1" s="295"/>
      <c r="J1" s="51"/>
    </row>
    <row r="2" spans="1:10" ht="15" customHeight="1" x14ac:dyDescent="0.25">
      <c r="A2" s="365" t="s">
        <v>97</v>
      </c>
      <c r="B2" s="365"/>
      <c r="C2" s="365"/>
      <c r="D2" s="365"/>
      <c r="E2" s="365"/>
      <c r="F2" s="365"/>
      <c r="G2" s="365"/>
      <c r="H2" s="365"/>
      <c r="I2" s="365"/>
      <c r="J2" s="101"/>
    </row>
    <row r="3" spans="1:10" x14ac:dyDescent="0.25">
      <c r="B3" s="366"/>
      <c r="C3" s="366"/>
      <c r="D3" s="366"/>
      <c r="E3" s="366"/>
      <c r="F3" s="366"/>
      <c r="G3" s="366"/>
      <c r="H3" s="366"/>
      <c r="I3" s="366"/>
      <c r="J3" s="56"/>
    </row>
    <row r="4" spans="1:10" ht="15" customHeight="1" x14ac:dyDescent="0.25">
      <c r="A4" s="367" t="s">
        <v>52</v>
      </c>
      <c r="B4" s="367"/>
      <c r="C4" s="367"/>
      <c r="D4" s="367"/>
      <c r="E4" s="367"/>
      <c r="F4" s="367"/>
      <c r="G4" s="367"/>
      <c r="H4" s="367"/>
      <c r="I4" s="367"/>
      <c r="J4" s="57"/>
    </row>
    <row r="5" spans="1:10" ht="15.75" thickBot="1" x14ac:dyDescent="0.3">
      <c r="B5" s="368"/>
      <c r="C5" s="368"/>
      <c r="D5" s="368"/>
      <c r="E5" s="368"/>
      <c r="F5" s="368"/>
      <c r="G5" s="368"/>
      <c r="H5" s="136"/>
      <c r="I5" s="136"/>
      <c r="J5" s="57"/>
    </row>
    <row r="6" spans="1:10" ht="94.5" customHeight="1" thickBot="1" x14ac:dyDescent="0.3">
      <c r="A6" s="369" t="s">
        <v>98</v>
      </c>
      <c r="B6" s="370"/>
      <c r="C6" s="370"/>
      <c r="D6" s="370"/>
      <c r="E6" s="370"/>
      <c r="F6" s="370"/>
      <c r="G6" s="370"/>
      <c r="H6" s="370"/>
      <c r="I6" s="371"/>
      <c r="J6" s="57"/>
    </row>
    <row r="7" spans="1:10" ht="15.75" thickBot="1" x14ac:dyDescent="0.3">
      <c r="B7" s="372"/>
      <c r="C7" s="372"/>
      <c r="D7" s="372"/>
      <c r="E7" s="372"/>
      <c r="F7" s="372"/>
      <c r="G7" s="372"/>
      <c r="H7" s="372"/>
      <c r="I7" s="372"/>
      <c r="J7" s="57"/>
    </row>
    <row r="8" spans="1:10" ht="83.25" customHeight="1" x14ac:dyDescent="0.25">
      <c r="A8" s="373" t="s">
        <v>53</v>
      </c>
      <c r="B8" s="374"/>
      <c r="C8" s="374"/>
      <c r="D8" s="374"/>
      <c r="E8" s="374"/>
      <c r="F8" s="374"/>
      <c r="G8" s="375"/>
      <c r="H8" s="379" t="s">
        <v>70</v>
      </c>
      <c r="I8" s="380"/>
      <c r="J8" s="58"/>
    </row>
    <row r="9" spans="1:10" ht="15.75" thickBot="1" x14ac:dyDescent="0.3">
      <c r="A9" s="376"/>
      <c r="B9" s="377"/>
      <c r="C9" s="377"/>
      <c r="D9" s="377"/>
      <c r="E9" s="377"/>
      <c r="F9" s="377"/>
      <c r="G9" s="378"/>
      <c r="H9" s="214" t="s">
        <v>54</v>
      </c>
      <c r="I9" s="215" t="s">
        <v>71</v>
      </c>
      <c r="J9" s="58"/>
    </row>
    <row r="10" spans="1:10" ht="16.5" customHeight="1" x14ac:dyDescent="0.25">
      <c r="A10" s="381" t="s">
        <v>245</v>
      </c>
      <c r="B10" s="382"/>
      <c r="C10" s="382"/>
      <c r="D10" s="382"/>
      <c r="E10" s="382"/>
      <c r="F10" s="382"/>
      <c r="G10" s="382"/>
      <c r="H10" s="382"/>
      <c r="I10" s="383"/>
      <c r="J10" s="58"/>
    </row>
    <row r="11" spans="1:10" ht="15.75" thickBot="1" x14ac:dyDescent="0.3">
      <c r="A11" s="384"/>
      <c r="B11" s="385"/>
      <c r="C11" s="385"/>
      <c r="D11" s="385"/>
      <c r="E11" s="385"/>
      <c r="F11" s="385"/>
      <c r="G11" s="385"/>
      <c r="H11" s="385"/>
      <c r="I11" s="386"/>
      <c r="J11" s="84"/>
    </row>
    <row r="12" spans="1:10" ht="30" customHeight="1" x14ac:dyDescent="0.25">
      <c r="A12" s="387" t="s">
        <v>246</v>
      </c>
      <c r="B12" s="388"/>
      <c r="C12" s="388"/>
      <c r="D12" s="388"/>
      <c r="E12" s="388"/>
      <c r="F12" s="388"/>
      <c r="G12" s="389"/>
      <c r="H12" s="216" t="s">
        <v>55</v>
      </c>
      <c r="I12" s="217" t="s">
        <v>55</v>
      </c>
      <c r="J12" s="84"/>
    </row>
    <row r="13" spans="1:10" ht="18.75" customHeight="1" x14ac:dyDescent="0.25">
      <c r="A13" s="218">
        <v>1</v>
      </c>
      <c r="B13" s="361" t="s">
        <v>247</v>
      </c>
      <c r="C13" s="361"/>
      <c r="D13" s="361"/>
      <c r="E13" s="361"/>
      <c r="F13" s="361"/>
      <c r="G13" s="362"/>
      <c r="H13" s="65"/>
      <c r="I13" s="71"/>
      <c r="J13" s="84"/>
    </row>
    <row r="14" spans="1:10" ht="25.5" customHeight="1" x14ac:dyDescent="0.25">
      <c r="A14" s="218" t="s">
        <v>248</v>
      </c>
      <c r="B14" s="361" t="s">
        <v>102</v>
      </c>
      <c r="C14" s="361"/>
      <c r="D14" s="361"/>
      <c r="E14" s="361"/>
      <c r="F14" s="361"/>
      <c r="G14" s="362"/>
      <c r="H14" s="65"/>
      <c r="I14" s="71"/>
      <c r="J14" s="84"/>
    </row>
    <row r="15" spans="1:10" ht="25.5" customHeight="1" x14ac:dyDescent="0.25">
      <c r="A15" s="218" t="s">
        <v>249</v>
      </c>
      <c r="B15" s="361" t="s">
        <v>100</v>
      </c>
      <c r="C15" s="361"/>
      <c r="D15" s="361"/>
      <c r="E15" s="361"/>
      <c r="F15" s="361"/>
      <c r="G15" s="362"/>
      <c r="H15" s="65"/>
      <c r="I15" s="71"/>
      <c r="J15" s="84"/>
    </row>
    <row r="16" spans="1:10" ht="29.25" customHeight="1" x14ac:dyDescent="0.25">
      <c r="A16" s="218" t="s">
        <v>250</v>
      </c>
      <c r="B16" s="361" t="s">
        <v>101</v>
      </c>
      <c r="C16" s="361"/>
      <c r="D16" s="361"/>
      <c r="E16" s="361"/>
      <c r="F16" s="361"/>
      <c r="G16" s="362"/>
      <c r="H16" s="65"/>
      <c r="I16" s="71"/>
      <c r="J16" s="84"/>
    </row>
    <row r="17" spans="1:10" ht="45.75" customHeight="1" x14ac:dyDescent="0.25">
      <c r="A17" s="218" t="s">
        <v>251</v>
      </c>
      <c r="B17" s="361" t="s">
        <v>113</v>
      </c>
      <c r="C17" s="361"/>
      <c r="D17" s="361"/>
      <c r="E17" s="361"/>
      <c r="F17" s="361"/>
      <c r="G17" s="362"/>
      <c r="H17" s="65"/>
      <c r="I17" s="71"/>
      <c r="J17" s="84"/>
    </row>
    <row r="18" spans="1:10" ht="46.5" customHeight="1" x14ac:dyDescent="0.25">
      <c r="A18" s="218" t="s">
        <v>252</v>
      </c>
      <c r="B18" s="361" t="s">
        <v>103</v>
      </c>
      <c r="C18" s="361"/>
      <c r="D18" s="361"/>
      <c r="E18" s="361"/>
      <c r="F18" s="361"/>
      <c r="G18" s="362"/>
      <c r="H18" s="65"/>
      <c r="I18" s="71"/>
      <c r="J18" s="84"/>
    </row>
    <row r="19" spans="1:10" ht="124.5" customHeight="1" x14ac:dyDescent="0.25">
      <c r="A19" s="219" t="s">
        <v>253</v>
      </c>
      <c r="B19" s="361" t="s">
        <v>104</v>
      </c>
      <c r="C19" s="361"/>
      <c r="D19" s="361"/>
      <c r="E19" s="361"/>
      <c r="F19" s="361"/>
      <c r="G19" s="362"/>
      <c r="H19" s="65"/>
      <c r="I19" s="71"/>
      <c r="J19" s="84"/>
    </row>
    <row r="20" spans="1:10" ht="21" customHeight="1" x14ac:dyDescent="0.25">
      <c r="A20" s="218" t="s">
        <v>254</v>
      </c>
      <c r="B20" s="361" t="s">
        <v>105</v>
      </c>
      <c r="C20" s="361"/>
      <c r="D20" s="361"/>
      <c r="E20" s="361"/>
      <c r="F20" s="361"/>
      <c r="G20" s="362"/>
      <c r="H20" s="65"/>
      <c r="I20" s="71"/>
      <c r="J20" s="84"/>
    </row>
    <row r="21" spans="1:10" ht="21" customHeight="1" x14ac:dyDescent="0.25">
      <c r="A21" s="218" t="s">
        <v>255</v>
      </c>
      <c r="B21" s="361" t="s">
        <v>106</v>
      </c>
      <c r="C21" s="361"/>
      <c r="D21" s="361"/>
      <c r="E21" s="361"/>
      <c r="F21" s="361"/>
      <c r="G21" s="362"/>
      <c r="H21" s="65"/>
      <c r="I21" s="71"/>
      <c r="J21" s="84"/>
    </row>
    <row r="22" spans="1:10" ht="28.5" customHeight="1" x14ac:dyDescent="0.25">
      <c r="A22" s="218" t="s">
        <v>256</v>
      </c>
      <c r="B22" s="361" t="s">
        <v>107</v>
      </c>
      <c r="C22" s="361"/>
      <c r="D22" s="361"/>
      <c r="E22" s="361"/>
      <c r="F22" s="361"/>
      <c r="G22" s="362"/>
      <c r="H22" s="65"/>
      <c r="I22" s="71"/>
      <c r="J22" s="84"/>
    </row>
    <row r="23" spans="1:10" ht="21.75" customHeight="1" x14ac:dyDescent="0.25">
      <c r="A23" s="218" t="s">
        <v>257</v>
      </c>
      <c r="B23" s="363" t="s">
        <v>108</v>
      </c>
      <c r="C23" s="363"/>
      <c r="D23" s="363"/>
      <c r="E23" s="363"/>
      <c r="F23" s="363"/>
      <c r="G23" s="364"/>
      <c r="H23" s="65"/>
      <c r="I23" s="100"/>
      <c r="J23" s="84"/>
    </row>
    <row r="24" spans="1:10" ht="21" customHeight="1" x14ac:dyDescent="0.25">
      <c r="A24" s="218" t="s">
        <v>258</v>
      </c>
      <c r="B24" s="357" t="s">
        <v>109</v>
      </c>
      <c r="C24" s="357"/>
      <c r="D24" s="357"/>
      <c r="E24" s="357"/>
      <c r="F24" s="357"/>
      <c r="G24" s="357"/>
      <c r="H24" s="65"/>
      <c r="I24" s="100"/>
      <c r="J24" s="84"/>
    </row>
    <row r="25" spans="1:10" ht="18" customHeight="1" x14ac:dyDescent="0.25">
      <c r="A25" s="218">
        <v>13</v>
      </c>
      <c r="B25" s="357" t="s">
        <v>110</v>
      </c>
      <c r="C25" s="357"/>
      <c r="D25" s="357"/>
      <c r="E25" s="357"/>
      <c r="F25" s="357"/>
      <c r="G25" s="357"/>
      <c r="H25" s="65"/>
      <c r="I25" s="100"/>
      <c r="J25" s="84"/>
    </row>
    <row r="26" spans="1:10" ht="17.25" customHeight="1" x14ac:dyDescent="0.25">
      <c r="A26" s="218">
        <v>14</v>
      </c>
      <c r="B26" s="357" t="s">
        <v>259</v>
      </c>
      <c r="C26" s="357"/>
      <c r="D26" s="357"/>
      <c r="E26" s="357"/>
      <c r="F26" s="357"/>
      <c r="G26" s="357"/>
      <c r="H26" s="65"/>
      <c r="I26" s="100"/>
      <c r="J26" s="84"/>
    </row>
    <row r="27" spans="1:10" ht="27.75" customHeight="1" x14ac:dyDescent="0.25">
      <c r="A27" s="218">
        <v>15</v>
      </c>
      <c r="B27" s="358" t="s">
        <v>111</v>
      </c>
      <c r="C27" s="358"/>
      <c r="D27" s="358"/>
      <c r="E27" s="358"/>
      <c r="F27" s="358"/>
      <c r="G27" s="358"/>
      <c r="H27" s="65"/>
      <c r="I27" s="100"/>
      <c r="J27" s="84"/>
    </row>
    <row r="28" spans="1:10" ht="15.75" thickBot="1" x14ac:dyDescent="0.3">
      <c r="A28" s="220">
        <v>16</v>
      </c>
      <c r="B28" s="359" t="s">
        <v>112</v>
      </c>
      <c r="C28" s="359"/>
      <c r="D28" s="359"/>
      <c r="E28" s="359"/>
      <c r="F28" s="359"/>
      <c r="G28" s="359"/>
      <c r="H28" s="221"/>
      <c r="I28" s="222"/>
      <c r="J28" s="84"/>
    </row>
    <row r="29" spans="1:10" ht="16.5" x14ac:dyDescent="0.25">
      <c r="B29" s="82"/>
      <c r="C29" s="82"/>
      <c r="D29" s="82"/>
      <c r="E29" s="82"/>
      <c r="F29" s="82"/>
      <c r="G29" s="82"/>
      <c r="H29" s="82"/>
      <c r="I29" s="82"/>
      <c r="J29" s="84"/>
    </row>
    <row r="30" spans="1:10" x14ac:dyDescent="0.25">
      <c r="B30" s="66"/>
      <c r="C30" s="66"/>
      <c r="D30" s="66"/>
      <c r="E30" s="66"/>
      <c r="F30" s="66"/>
      <c r="G30" s="66"/>
      <c r="H30" s="66"/>
      <c r="I30" s="66"/>
      <c r="J30" s="59"/>
    </row>
    <row r="31" spans="1:10" x14ac:dyDescent="0.25">
      <c r="B31" s="360" t="s">
        <v>56</v>
      </c>
      <c r="C31" s="360"/>
      <c r="D31" s="360"/>
      <c r="E31" s="360"/>
      <c r="F31" s="360"/>
      <c r="G31" s="360"/>
      <c r="H31" s="360"/>
      <c r="I31" s="360"/>
      <c r="J31" s="60"/>
    </row>
    <row r="32" spans="1:10" x14ac:dyDescent="0.25">
      <c r="B32" s="266" t="s">
        <v>72</v>
      </c>
      <c r="C32" s="266"/>
      <c r="D32" s="266"/>
      <c r="E32" s="356"/>
      <c r="F32" s="350" t="s">
        <v>64</v>
      </c>
      <c r="G32" s="352"/>
      <c r="H32" s="67"/>
      <c r="I32" s="53"/>
      <c r="J32" s="60"/>
    </row>
    <row r="33" spans="2:10" x14ac:dyDescent="0.25">
      <c r="B33" s="266" t="s">
        <v>73</v>
      </c>
      <c r="C33" s="266"/>
      <c r="D33" s="266"/>
      <c r="E33" s="356"/>
      <c r="F33" s="350" t="s">
        <v>64</v>
      </c>
      <c r="G33" s="352"/>
      <c r="H33" s="68"/>
      <c r="I33" s="53"/>
      <c r="J33" s="60"/>
    </row>
    <row r="34" spans="2:10" x14ac:dyDescent="0.25">
      <c r="B34" s="295" t="s">
        <v>2</v>
      </c>
      <c r="C34" s="295"/>
      <c r="D34" s="295"/>
      <c r="E34" s="296"/>
      <c r="F34" s="350" t="s">
        <v>64</v>
      </c>
      <c r="G34" s="352"/>
      <c r="H34" s="68"/>
      <c r="I34" s="53"/>
      <c r="J34" s="60"/>
    </row>
    <row r="35" spans="2:10" x14ac:dyDescent="0.25">
      <c r="B35" s="295" t="s">
        <v>3</v>
      </c>
      <c r="C35" s="295"/>
      <c r="D35" s="295"/>
      <c r="E35" s="296"/>
      <c r="F35" s="350" t="s">
        <v>64</v>
      </c>
      <c r="G35" s="352"/>
      <c r="H35" s="68"/>
      <c r="I35" s="53"/>
      <c r="J35" s="60"/>
    </row>
    <row r="36" spans="2:10" x14ac:dyDescent="0.25">
      <c r="B36" s="51"/>
      <c r="C36" s="50"/>
      <c r="D36" s="51"/>
      <c r="E36" s="50"/>
      <c r="F36" s="51"/>
      <c r="G36" s="51"/>
      <c r="H36" s="51"/>
      <c r="I36" s="51"/>
      <c r="J36" s="55"/>
    </row>
    <row r="37" spans="2:10" x14ac:dyDescent="0.25">
      <c r="B37" s="51" t="s">
        <v>10</v>
      </c>
      <c r="C37" s="350" t="s">
        <v>64</v>
      </c>
      <c r="D37" s="351"/>
      <c r="E37" s="352"/>
      <c r="F37" s="51"/>
      <c r="G37" s="51"/>
      <c r="H37" s="51"/>
      <c r="I37" s="51"/>
      <c r="J37" s="61"/>
    </row>
    <row r="38" spans="2:10" x14ac:dyDescent="0.25">
      <c r="B38" s="51" t="s">
        <v>37</v>
      </c>
      <c r="C38" s="223" t="s">
        <v>64</v>
      </c>
      <c r="D38" s="224"/>
      <c r="E38" s="225"/>
      <c r="F38" s="51"/>
      <c r="G38" s="51"/>
      <c r="H38" s="85"/>
      <c r="I38" s="69"/>
      <c r="J38" s="62"/>
    </row>
    <row r="39" spans="2:10" x14ac:dyDescent="0.25">
      <c r="B39" s="51"/>
      <c r="C39" s="50"/>
      <c r="D39" s="51"/>
      <c r="E39" s="50"/>
      <c r="F39" s="353" t="s">
        <v>260</v>
      </c>
      <c r="G39" s="354"/>
      <c r="H39" s="350" t="s">
        <v>64</v>
      </c>
      <c r="I39" s="352"/>
      <c r="J39" s="63"/>
    </row>
    <row r="40" spans="2:10" x14ac:dyDescent="0.25">
      <c r="B40" s="41" t="s">
        <v>14</v>
      </c>
      <c r="C40" s="41"/>
      <c r="D40" s="41"/>
      <c r="E40" s="41"/>
      <c r="F40" s="42"/>
      <c r="G40" s="226" t="s">
        <v>261</v>
      </c>
      <c r="H40" s="355"/>
      <c r="I40" s="355"/>
      <c r="J40" s="64"/>
    </row>
    <row r="41" spans="2:10" ht="15" customHeight="1" x14ac:dyDescent="0.25">
      <c r="B41" s="78"/>
      <c r="C41" s="70" t="s">
        <v>15</v>
      </c>
      <c r="D41" s="45"/>
      <c r="E41" s="45"/>
      <c r="F41" s="45"/>
      <c r="G41" s="45"/>
      <c r="H41" s="45"/>
      <c r="I41" s="45"/>
      <c r="J41" s="64"/>
    </row>
  </sheetData>
  <mergeCells count="40">
    <mergeCell ref="B13:G13"/>
    <mergeCell ref="A1:I1"/>
    <mergeCell ref="A2:I2"/>
    <mergeCell ref="B3:I3"/>
    <mergeCell ref="A4:I4"/>
    <mergeCell ref="B5:G5"/>
    <mergeCell ref="A6:I6"/>
    <mergeCell ref="B7:I7"/>
    <mergeCell ref="A8:G9"/>
    <mergeCell ref="H8:I8"/>
    <mergeCell ref="A10:I11"/>
    <mergeCell ref="A12:G12"/>
    <mergeCell ref="B25:G25"/>
    <mergeCell ref="B14:G14"/>
    <mergeCell ref="B15:G15"/>
    <mergeCell ref="B16:G16"/>
    <mergeCell ref="B17:G17"/>
    <mergeCell ref="B18:G18"/>
    <mergeCell ref="B19:G19"/>
    <mergeCell ref="B20:G20"/>
    <mergeCell ref="B21:G21"/>
    <mergeCell ref="B22:G22"/>
    <mergeCell ref="B23:G23"/>
    <mergeCell ref="B24:G24"/>
    <mergeCell ref="B26:G26"/>
    <mergeCell ref="B27:G27"/>
    <mergeCell ref="B28:G28"/>
    <mergeCell ref="B31:I31"/>
    <mergeCell ref="B32:E32"/>
    <mergeCell ref="F32:G32"/>
    <mergeCell ref="C37:E37"/>
    <mergeCell ref="F39:G39"/>
    <mergeCell ref="H39:I39"/>
    <mergeCell ref="H40:I40"/>
    <mergeCell ref="B33:E33"/>
    <mergeCell ref="F33:G33"/>
    <mergeCell ref="B34:E34"/>
    <mergeCell ref="F34:G34"/>
    <mergeCell ref="B35:E35"/>
    <mergeCell ref="F35:G35"/>
  </mergeCells>
  <conditionalFormatting sqref="H12">
    <cfRule type="containsBlanks" dxfId="0" priority="1">
      <formula>LEN(TRIM(H12))=0</formula>
    </cfRule>
  </conditionalFormatting>
  <pageMargins left="0.25" right="0.25" top="0.75" bottom="0.75" header="0.3" footer="0.3"/>
  <pageSetup paperSize="9" scale="71" orientation="portrait" r:id="rId1"/>
  <headerFooter>
    <oddHeader>&amp;RPríloha č. 8</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3"/>
  <sheetViews>
    <sheetView zoomScaleNormal="100" workbookViewId="0">
      <selection activeCell="A2" sqref="A2"/>
    </sheetView>
  </sheetViews>
  <sheetFormatPr defaultRowHeight="15" x14ac:dyDescent="0.25"/>
  <cols>
    <col min="1" max="1" width="8.7109375" customWidth="1"/>
    <col min="2" max="3" width="25.7109375" customWidth="1"/>
    <col min="4" max="4" width="20" customWidth="1"/>
    <col min="5" max="6" width="18.5703125" customWidth="1"/>
  </cols>
  <sheetData>
    <row r="1" spans="1:6" x14ac:dyDescent="0.25">
      <c r="A1" s="17" t="s">
        <v>0</v>
      </c>
    </row>
    <row r="2" spans="1:6" x14ac:dyDescent="0.25">
      <c r="A2" s="72" t="s">
        <v>97</v>
      </c>
      <c r="B2" s="73"/>
      <c r="C2" s="73"/>
      <c r="D2" s="73"/>
      <c r="E2" s="73"/>
    </row>
    <row r="4" spans="1:6" x14ac:dyDescent="0.25">
      <c r="A4" s="281" t="s">
        <v>63</v>
      </c>
      <c r="B4" s="281"/>
      <c r="C4" s="281"/>
      <c r="D4" s="281"/>
      <c r="E4" s="281"/>
      <c r="F4" s="281"/>
    </row>
    <row r="5" spans="1:6" ht="15.75" thickBot="1" x14ac:dyDescent="0.3"/>
    <row r="6" spans="1:6" ht="51.75" thickBot="1" x14ac:dyDescent="0.3">
      <c r="A6" s="74" t="s">
        <v>48</v>
      </c>
      <c r="B6" s="74" t="s">
        <v>57</v>
      </c>
      <c r="C6" s="75" t="s">
        <v>58</v>
      </c>
      <c r="D6" s="74" t="s">
        <v>59</v>
      </c>
      <c r="E6" s="74" t="s">
        <v>60</v>
      </c>
      <c r="F6" s="75" t="s">
        <v>61</v>
      </c>
    </row>
    <row r="7" spans="1:6" ht="29.25" customHeight="1" x14ac:dyDescent="0.25">
      <c r="A7" s="77" t="s">
        <v>38</v>
      </c>
      <c r="B7" s="78"/>
      <c r="C7" s="78"/>
      <c r="D7" s="78"/>
      <c r="E7" s="78"/>
      <c r="F7" s="78"/>
    </row>
    <row r="8" spans="1:6" ht="29.25" customHeight="1" x14ac:dyDescent="0.25">
      <c r="A8" s="76" t="s">
        <v>47</v>
      </c>
      <c r="B8" s="78"/>
      <c r="C8" s="78"/>
      <c r="D8" s="78"/>
      <c r="E8" s="78"/>
      <c r="F8" s="78"/>
    </row>
    <row r="9" spans="1:6" ht="30" customHeight="1" x14ac:dyDescent="0.25">
      <c r="A9" s="76" t="s">
        <v>46</v>
      </c>
      <c r="B9" s="78"/>
      <c r="C9" s="78"/>
      <c r="D9" s="78"/>
      <c r="E9" s="78"/>
      <c r="F9" s="78"/>
    </row>
    <row r="10" spans="1:6" ht="30" customHeight="1" x14ac:dyDescent="0.25">
      <c r="A10" s="76" t="s">
        <v>45</v>
      </c>
      <c r="B10" s="78"/>
      <c r="C10" s="78"/>
      <c r="D10" s="78"/>
      <c r="E10" s="78"/>
      <c r="F10" s="78"/>
    </row>
    <row r="13" spans="1:6" x14ac:dyDescent="0.25">
      <c r="A13" s="17" t="s">
        <v>72</v>
      </c>
      <c r="B13" s="17"/>
      <c r="C13" s="78"/>
    </row>
    <row r="14" spans="1:6" x14ac:dyDescent="0.25">
      <c r="A14" s="17" t="s">
        <v>73</v>
      </c>
      <c r="B14" s="17"/>
      <c r="C14" s="78"/>
    </row>
    <row r="15" spans="1:6" x14ac:dyDescent="0.25">
      <c r="A15" s="17" t="s">
        <v>2</v>
      </c>
      <c r="B15" s="17"/>
      <c r="C15" s="78"/>
    </row>
    <row r="16" spans="1:6" x14ac:dyDescent="0.25">
      <c r="A16" s="17" t="s">
        <v>3</v>
      </c>
      <c r="B16" s="17"/>
      <c r="C16" s="78"/>
    </row>
    <row r="17" spans="1:7" s="83" customFormat="1" x14ac:dyDescent="0.25">
      <c r="A17" s="94" t="s">
        <v>4</v>
      </c>
      <c r="B17" s="94"/>
      <c r="C17" s="78"/>
    </row>
    <row r="19" spans="1:7" x14ac:dyDescent="0.25">
      <c r="A19" s="17" t="s">
        <v>10</v>
      </c>
      <c r="B19" s="78"/>
    </row>
    <row r="20" spans="1:7" x14ac:dyDescent="0.25">
      <c r="A20" s="17" t="s">
        <v>37</v>
      </c>
      <c r="B20" s="78"/>
    </row>
    <row r="21" spans="1:7" x14ac:dyDescent="0.25">
      <c r="A21" s="17"/>
    </row>
    <row r="22" spans="1:7" x14ac:dyDescent="0.25">
      <c r="C22" s="394" t="s">
        <v>12</v>
      </c>
      <c r="D22" s="395"/>
      <c r="E22" s="392"/>
      <c r="F22" s="393"/>
    </row>
    <row r="23" spans="1:7" x14ac:dyDescent="0.25">
      <c r="E23" s="390" t="s">
        <v>62</v>
      </c>
      <c r="F23" s="391"/>
      <c r="G23" s="40"/>
    </row>
  </sheetData>
  <mergeCells count="4">
    <mergeCell ref="E23:F23"/>
    <mergeCell ref="A4:F4"/>
    <mergeCell ref="E22:F22"/>
    <mergeCell ref="C22:D22"/>
  </mergeCells>
  <pageMargins left="0.7" right="0.7" top="0.75" bottom="0.75" header="0.3" footer="0.3"/>
  <pageSetup paperSize="9" orientation="landscape" r:id="rId1"/>
  <headerFooter>
    <oddHeader>&amp;R&amp;"Arial Narrow,Normálne"&amp;10Príloha č. 9
&amp;"Arial Narrow,Tučné"Zoznam servisných technikov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6</vt:i4>
      </vt:variant>
    </vt:vector>
  </HeadingPairs>
  <TitlesOfParts>
    <vt:vector size="15" baseType="lpstr">
      <vt:lpstr>Príloha č. 1</vt:lpstr>
      <vt:lpstr>Príloha č. 2</vt:lpstr>
      <vt:lpstr>Príloha č. 3 </vt:lpstr>
      <vt:lpstr>Príloha č. 4</vt:lpstr>
      <vt:lpstr>Príloha č. 5</vt:lpstr>
      <vt:lpstr>Príloha č. 6</vt:lpstr>
      <vt:lpstr>Príloha č. 7</vt:lpstr>
      <vt:lpstr>Príloha č. 8</vt:lpstr>
      <vt:lpstr>Príloha č. 9</vt:lpstr>
      <vt:lpstr>'Príloha č. 1'!Oblasť_tlače</vt:lpstr>
      <vt:lpstr>'Príloha č. 2'!Oblasť_tlače</vt:lpstr>
      <vt:lpstr>'Príloha č. 3 '!Oblasť_tlače</vt:lpstr>
      <vt:lpstr>'Príloha č. 4'!Oblasť_tlače</vt:lpstr>
      <vt:lpstr>'Príloha č. 5'!Oblasť_tlače</vt:lpstr>
      <vt:lpstr>'Príloha č. 8'!Oblasť_tlače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una6500</dc:creator>
  <cp:lastModifiedBy>una6500</cp:lastModifiedBy>
  <cp:lastPrinted>2025-02-07T12:56:30Z</cp:lastPrinted>
  <dcterms:created xsi:type="dcterms:W3CDTF">2022-06-12T03:33:09Z</dcterms:created>
  <dcterms:modified xsi:type="dcterms:W3CDTF">2025-02-07T13:25:11Z</dcterms:modified>
</cp:coreProperties>
</file>