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III. Mlieko a mlieč. výrobky II" sheetId="1" r:id="rId1"/>
  </sheets>
  <calcPr calcId="125725"/>
</workbook>
</file>

<file path=xl/calcChain.xml><?xml version="1.0" encoding="utf-8"?>
<calcChain xmlns="http://schemas.openxmlformats.org/spreadsheetml/2006/main">
  <c r="H35" i="1"/>
  <c r="H34"/>
  <c r="I32"/>
  <c r="H17"/>
  <c r="G17"/>
  <c r="I17" l="1"/>
  <c r="H18"/>
  <c r="I18" s="1"/>
  <c r="H19"/>
  <c r="I19" s="1"/>
  <c r="H20"/>
  <c r="I20" s="1"/>
  <c r="H21"/>
  <c r="I21" s="1"/>
  <c r="H22"/>
  <c r="I22" s="1"/>
  <c r="H23"/>
  <c r="I23" s="1"/>
  <c r="H24"/>
  <c r="I24" s="1"/>
  <c r="H25"/>
  <c r="I25" s="1"/>
  <c r="H26"/>
  <c r="I26" s="1"/>
  <c r="H27"/>
  <c r="I27" s="1"/>
  <c r="H28"/>
  <c r="I28" s="1"/>
  <c r="H29"/>
  <c r="I29" s="1"/>
  <c r="H30"/>
  <c r="I30" s="1"/>
  <c r="H31"/>
  <c r="I31" s="1"/>
  <c r="H32"/>
  <c r="H33"/>
  <c r="I33" s="1"/>
  <c r="G18"/>
  <c r="G19"/>
  <c r="G20"/>
  <c r="G21"/>
  <c r="G22"/>
  <c r="G23"/>
  <c r="G24"/>
  <c r="G25"/>
  <c r="G26"/>
  <c r="G27"/>
  <c r="G28"/>
  <c r="G29"/>
  <c r="G30"/>
  <c r="G31"/>
  <c r="G32"/>
  <c r="G33"/>
</calcChain>
</file>

<file path=xl/sharedStrings.xml><?xml version="1.0" encoding="utf-8"?>
<sst xmlns="http://schemas.openxmlformats.org/spreadsheetml/2006/main" count="82" uniqueCount="62">
  <si>
    <t>IČO:</t>
  </si>
  <si>
    <t>P. č.</t>
  </si>
  <si>
    <t>Merná jednotka (MJ)</t>
  </si>
  <si>
    <t>sadzba DPH v %</t>
  </si>
  <si>
    <t xml:space="preserve">V.........................................., dňa ..........................      </t>
  </si>
  <si>
    <t>meno a priezvisko štatutárneho zástupcu</t>
  </si>
  <si>
    <t>vyplní uchádzač</t>
  </si>
  <si>
    <t>v EUR bez DPH</t>
  </si>
  <si>
    <t>v EUR s DPH</t>
  </si>
  <si>
    <t>Predpokladané množstvo MJ na 6 mesiacov</t>
  </si>
  <si>
    <r>
      <t xml:space="preserve">Cena celkom za položku
za predpokladané množstvo MJ 
</t>
    </r>
    <r>
      <rPr>
        <i/>
        <sz val="10"/>
        <color theme="1"/>
        <rFont val="Times New Roman"/>
        <family val="1"/>
        <charset val="238"/>
      </rPr>
      <t>(zaokrúhlená 
na 2 desatinné miesta)</t>
    </r>
  </si>
  <si>
    <t>Názov položky predmetu zákazky</t>
  </si>
  <si>
    <t>Cenová ponuka</t>
  </si>
  <si>
    <t>Predmet zákazky nie je rozdelený na časti. Žiadame predložiť ponuku na celý predmet zákazky, tak ako je uvedený v požadovanom rozsahu a množstve.</t>
  </si>
  <si>
    <t>Identifikačné údaje uchádzača</t>
  </si>
  <si>
    <t>Obchodné meno:</t>
  </si>
  <si>
    <t>Sídlo alebo miesto podnikania:</t>
  </si>
  <si>
    <t>IČ DPH:</t>
  </si>
  <si>
    <t>Vyhlasujem, že cenová ponuka spĺňa požiadavky verejného obstarávateľa uvedené vo výzve na predloženie cenovej ponuky, v oznámení o vyhlásení verejného obstarávania a obsahuje všetky náklady súvisiace s dodaním predmetu zákazky.</t>
  </si>
  <si>
    <t>podpis a pečiatka uchádzača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</si>
  <si>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</si>
  <si>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</si>
  <si>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</si>
  <si>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</si>
  <si>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</si>
  <si>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</si>
  <si>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</si>
  <si>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</si>
  <si>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</si>
  <si>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</si>
  <si>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</si>
  <si>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</si>
  <si>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</si>
  <si>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</si>
  <si>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</si>
  <si>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</si>
  <si>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</si>
  <si>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.......................................................................</t>
  </si>
  <si>
    <r>
      <t xml:space="preserve">Cena za MJ </t>
    </r>
    <r>
      <rPr>
        <i/>
        <sz val="10"/>
        <color theme="1"/>
        <rFont val="Times New Roman"/>
        <family val="1"/>
        <charset val="238"/>
      </rPr>
      <t>(zaokrúhlená 
na 2 desatinné miesta)</t>
    </r>
  </si>
  <si>
    <t>ks</t>
  </si>
  <si>
    <r>
      <t xml:space="preserve">Predmet zákazky: Potraviny – Mlieko a mliečne výrobky II </t>
    </r>
    <r>
      <rPr>
        <sz val="12"/>
        <color theme="1"/>
        <rFont val="Times New Roman"/>
        <family val="1"/>
        <charset val="238"/>
      </rPr>
      <t>na obdobie 6 mesiacov vrátane všetkých súvisiacich služieb pre potreby Fakultnej nemocnice s poliklinikou F. D. Roosevelta Banská Bystrica.</t>
    </r>
  </si>
  <si>
    <t>Potraviny – Mlieko a mliečne výrobky II</t>
  </si>
  <si>
    <r>
      <t>Cena celkom v EUR bez DPH na obdobie 6 mesiacov</t>
    </r>
    <r>
      <rPr>
        <i/>
        <sz val="10"/>
        <color theme="1"/>
        <rFont val="Times New Roman"/>
        <family val="1"/>
        <charset val="238"/>
      </rPr>
      <t xml:space="preserve"> (zaokrúhlená na 2 desatinné miesta)</t>
    </r>
  </si>
  <si>
    <r>
      <t xml:space="preserve">Cena celkom v EUR s DPH na obdobie 6 mesiacov </t>
    </r>
    <r>
      <rPr>
        <i/>
        <sz val="10"/>
        <color theme="1"/>
        <rFont val="Times New Roman"/>
        <family val="1"/>
        <charset val="238"/>
      </rPr>
      <t>(zaokrúhlená na 2 desatinné miesta)</t>
    </r>
  </si>
  <si>
    <t xml:space="preserve">Acidofilné mlieko ochutené /vanilka/ </t>
  </si>
  <si>
    <t xml:space="preserve">Acidofilné mlieko ochutené /jahoda/ </t>
  </si>
  <si>
    <t xml:space="preserve">Mini mliečko neochutené </t>
  </si>
  <si>
    <t xml:space="preserve">Mini mliečko ochutené čokoládové </t>
  </si>
  <si>
    <t xml:space="preserve">Mini mliečko ochutené vanilkové </t>
  </si>
  <si>
    <t>Mini mliečko ochutené jahodové</t>
  </si>
  <si>
    <t>Ovsená mliečna kaša čokoláda</t>
  </si>
  <si>
    <t>Ovsená mliečna kaša jablko - škorica</t>
  </si>
  <si>
    <t xml:space="preserve">Mliečny puding vanilka </t>
  </si>
  <si>
    <t xml:space="preserve">Mliečny puding čokoláda </t>
  </si>
  <si>
    <t xml:space="preserve">Mliečny puding karamel </t>
  </si>
  <si>
    <t xml:space="preserve">Ryža mliečna </t>
  </si>
  <si>
    <t xml:space="preserve">Ryža mliečna ochutená, rôzne druhy </t>
  </si>
  <si>
    <t xml:space="preserve">Skyr jogurt biely </t>
  </si>
  <si>
    <t>Skyr jogurt ochutený</t>
  </si>
  <si>
    <t>Smotanový termizovaný syr</t>
  </si>
  <si>
    <t>Syr tavený plátkový /toastového typu/</t>
  </si>
  <si>
    <t>bal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</si>
</sst>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71C1B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4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4" fontId="13" fillId="0" borderId="6" xfId="0" applyNumberFormat="1" applyFont="1" applyBorder="1" applyAlignment="1">
      <alignment horizontal="right" vertical="center"/>
    </xf>
    <xf numFmtId="9" fontId="13" fillId="0" borderId="6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wrapText="1"/>
    </xf>
    <xf numFmtId="0" fontId="1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4" fontId="13" fillId="0" borderId="1" xfId="0" applyNumberFormat="1" applyFont="1" applyBorder="1" applyAlignment="1">
      <alignment horizontal="right" vertical="center"/>
    </xf>
    <xf numFmtId="4" fontId="13" fillId="0" borderId="9" xfId="0" applyNumberFormat="1" applyFont="1" applyBorder="1" applyAlignment="1">
      <alignment horizontal="right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2" fillId="3" borderId="7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 wrapText="1"/>
    </xf>
    <xf numFmtId="0" fontId="13" fillId="3" borderId="8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4" fillId="3" borderId="1" xfId="0" applyFont="1" applyFill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4" fontId="9" fillId="3" borderId="2" xfId="0" applyNumberFormat="1" applyFont="1" applyFill="1" applyBorder="1" applyAlignment="1">
      <alignment horizontal="right" vertical="center"/>
    </xf>
    <xf numFmtId="4" fontId="9" fillId="3" borderId="3" xfId="0" applyNumberFormat="1" applyFont="1" applyFill="1" applyBorder="1" applyAlignment="1">
      <alignment horizontal="right" vertical="center"/>
    </xf>
    <xf numFmtId="0" fontId="9" fillId="3" borderId="2" xfId="0" applyFont="1" applyFill="1" applyBorder="1" applyAlignment="1">
      <alignment horizontal="right" vertical="center"/>
    </xf>
    <xf numFmtId="0" fontId="9" fillId="3" borderId="10" xfId="0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right" vertical="center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0" fillId="3" borderId="5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9" fillId="3" borderId="1" xfId="0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13" fillId="0" borderId="1" xfId="0" applyFont="1" applyBorder="1" applyAlignment="1">
      <alignment wrapText="1"/>
    </xf>
    <xf numFmtId="3" fontId="13" fillId="0" borderId="1" xfId="0" applyNumberFormat="1" applyFont="1" applyBorder="1" applyAlignment="1">
      <alignment horizontal="right"/>
    </xf>
    <xf numFmtId="0" fontId="13" fillId="0" borderId="1" xfId="0" applyFont="1" applyBorder="1"/>
    <xf numFmtId="3" fontId="13" fillId="0" borderId="1" xfId="0" applyNumberFormat="1" applyFont="1" applyBorder="1" applyAlignment="1">
      <alignment horizontal="right" wrapText="1"/>
    </xf>
  </cellXfs>
  <cellStyles count="2">
    <cellStyle name="normálne" xfId="0" builtinId="0"/>
    <cellStyle name="Zvýraznenie3" xfId="1" builtinId="37"/>
  </cellStyles>
  <dxfs count="0"/>
  <tableStyles count="0" defaultTableStyle="TableStyleMedium9" defaultPivotStyle="PivotStyleLight16"/>
  <colors>
    <mruColors>
      <color rgb="FF71C1B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5"/>
  <sheetViews>
    <sheetView tabSelected="1" view="pageLayout" topLeftCell="A16" zoomScale="115" zoomScaleNormal="100" zoomScalePageLayoutView="115" workbookViewId="0">
      <selection activeCell="A11" sqref="A11:K11"/>
    </sheetView>
  </sheetViews>
  <sheetFormatPr defaultColWidth="6.28515625" defaultRowHeight="15"/>
  <cols>
    <col min="1" max="1" width="4" style="5" customWidth="1"/>
    <col min="2" max="2" width="40.140625" style="1" customWidth="1"/>
    <col min="3" max="3" width="14.7109375" style="1" customWidth="1"/>
    <col min="4" max="4" width="8.85546875" style="1" customWidth="1"/>
    <col min="5" max="5" width="13" style="1" customWidth="1"/>
    <col min="6" max="6" width="10.7109375" style="1" customWidth="1"/>
    <col min="7" max="7" width="12" style="1" customWidth="1"/>
    <col min="8" max="8" width="15.140625" style="1" customWidth="1"/>
    <col min="9" max="9" width="15.28515625" style="1" customWidth="1"/>
    <col min="10" max="16384" width="6.28515625" style="1"/>
  </cols>
  <sheetData>
    <row r="1" spans="1:11" ht="18.75">
      <c r="A1" s="28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5.75">
      <c r="A2" s="11"/>
      <c r="B2" s="11"/>
      <c r="C2" s="11"/>
      <c r="D2" s="11"/>
      <c r="E2" s="11"/>
      <c r="F2" s="14"/>
      <c r="G2" s="11"/>
      <c r="H2" s="11"/>
      <c r="I2" s="11"/>
      <c r="J2" s="11"/>
      <c r="K2" s="11"/>
    </row>
    <row r="3" spans="1:11" ht="15.75">
      <c r="A3" s="29" t="s">
        <v>14</v>
      </c>
      <c r="B3" s="29"/>
      <c r="C3" s="29"/>
      <c r="D3" s="29"/>
      <c r="E3" s="29"/>
      <c r="F3" s="29"/>
      <c r="G3" s="29"/>
      <c r="H3" s="7"/>
    </row>
    <row r="4" spans="1:11" ht="15.75">
      <c r="A4" s="33" t="s">
        <v>15</v>
      </c>
      <c r="B4" s="34"/>
      <c r="C4" s="30" t="s">
        <v>6</v>
      </c>
      <c r="D4" s="31"/>
      <c r="E4" s="31"/>
      <c r="F4" s="31"/>
      <c r="G4" s="32"/>
      <c r="H4" s="8"/>
    </row>
    <row r="5" spans="1:11" ht="15.75">
      <c r="A5" s="33" t="s">
        <v>16</v>
      </c>
      <c r="B5" s="34"/>
      <c r="C5" s="30" t="s">
        <v>6</v>
      </c>
      <c r="D5" s="31"/>
      <c r="E5" s="31"/>
      <c r="F5" s="31"/>
      <c r="G5" s="32"/>
      <c r="H5" s="8"/>
    </row>
    <row r="6" spans="1:11" ht="15.75">
      <c r="A6" s="33" t="s">
        <v>0</v>
      </c>
      <c r="B6" s="34"/>
      <c r="C6" s="30" t="s">
        <v>6</v>
      </c>
      <c r="D6" s="31"/>
      <c r="E6" s="31"/>
      <c r="F6" s="31"/>
      <c r="G6" s="32"/>
      <c r="H6" s="8"/>
    </row>
    <row r="7" spans="1:11" ht="15.75">
      <c r="A7" s="33" t="s">
        <v>17</v>
      </c>
      <c r="B7" s="34"/>
      <c r="C7" s="30" t="s">
        <v>6</v>
      </c>
      <c r="D7" s="31"/>
      <c r="E7" s="31"/>
      <c r="F7" s="31"/>
      <c r="G7" s="32"/>
      <c r="H7" s="8"/>
    </row>
    <row r="8" spans="1:11" ht="15.75">
      <c r="A8" s="9"/>
      <c r="B8" s="9"/>
      <c r="C8" s="10"/>
      <c r="D8" s="10"/>
      <c r="E8" s="10"/>
      <c r="F8" s="10"/>
      <c r="G8" s="10"/>
      <c r="H8" s="8"/>
    </row>
    <row r="9" spans="1:11" ht="31.5" customHeight="1">
      <c r="A9" s="42" t="s">
        <v>40</v>
      </c>
      <c r="B9" s="42"/>
      <c r="C9" s="42"/>
      <c r="D9" s="42"/>
      <c r="E9" s="42"/>
      <c r="F9" s="42"/>
      <c r="G9" s="42"/>
      <c r="H9" s="42"/>
      <c r="I9" s="42"/>
      <c r="J9" s="42"/>
      <c r="K9" s="42"/>
    </row>
    <row r="10" spans="1:11" ht="15.75">
      <c r="A10" s="2"/>
      <c r="C10" s="3"/>
      <c r="D10" s="3"/>
      <c r="E10" s="3"/>
      <c r="F10" s="3"/>
      <c r="G10" s="3"/>
      <c r="H10" s="3"/>
      <c r="I10" s="3"/>
    </row>
    <row r="11" spans="1:11" ht="15.75">
      <c r="A11" s="41" t="s">
        <v>13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</row>
    <row r="12" spans="1:11" ht="15.75">
      <c r="A12" s="12"/>
      <c r="B12" s="12"/>
      <c r="C12" s="12"/>
      <c r="D12" s="12"/>
      <c r="E12" s="12"/>
      <c r="F12" s="13"/>
      <c r="G12" s="12"/>
      <c r="H12" s="12"/>
      <c r="I12" s="12"/>
      <c r="J12" s="12"/>
      <c r="K12" s="12"/>
    </row>
    <row r="13" spans="1:11" ht="23.25" customHeight="1">
      <c r="A13" s="52" t="s">
        <v>41</v>
      </c>
      <c r="B13" s="52"/>
      <c r="C13" s="52"/>
      <c r="D13" s="52"/>
      <c r="E13" s="52"/>
      <c r="F13" s="52"/>
      <c r="G13" s="52"/>
      <c r="H13" s="52"/>
      <c r="I13" s="52"/>
    </row>
    <row r="14" spans="1:11" ht="54.75" customHeight="1">
      <c r="A14" s="53" t="s">
        <v>1</v>
      </c>
      <c r="B14" s="55" t="s">
        <v>11</v>
      </c>
      <c r="C14" s="43" t="s">
        <v>9</v>
      </c>
      <c r="D14" s="48" t="s">
        <v>2</v>
      </c>
      <c r="E14" s="45" t="s">
        <v>38</v>
      </c>
      <c r="F14" s="46"/>
      <c r="G14" s="47"/>
      <c r="H14" s="45" t="s">
        <v>10</v>
      </c>
      <c r="I14" s="47"/>
    </row>
    <row r="15" spans="1:11" ht="25.5">
      <c r="A15" s="54"/>
      <c r="B15" s="55"/>
      <c r="C15" s="44"/>
      <c r="D15" s="49"/>
      <c r="E15" s="23" t="s">
        <v>7</v>
      </c>
      <c r="F15" s="23" t="s">
        <v>3</v>
      </c>
      <c r="G15" s="24" t="s">
        <v>8</v>
      </c>
      <c r="H15" s="24" t="s">
        <v>7</v>
      </c>
      <c r="I15" s="24" t="s">
        <v>8</v>
      </c>
    </row>
    <row r="16" spans="1:11" ht="15.75" thickBot="1">
      <c r="A16" s="25">
        <v>1</v>
      </c>
      <c r="B16" s="25">
        <v>2</v>
      </c>
      <c r="C16" s="26">
        <v>3</v>
      </c>
      <c r="D16" s="27">
        <v>4</v>
      </c>
      <c r="E16" s="27">
        <v>5</v>
      </c>
      <c r="F16" s="27">
        <v>6</v>
      </c>
      <c r="G16" s="27">
        <v>7</v>
      </c>
      <c r="H16" s="27">
        <v>8</v>
      </c>
      <c r="I16" s="27">
        <v>9</v>
      </c>
    </row>
    <row r="17" spans="1:9" ht="15.75" thickTop="1">
      <c r="A17" s="18" t="s">
        <v>20</v>
      </c>
      <c r="B17" s="57" t="s">
        <v>44</v>
      </c>
      <c r="C17" s="58">
        <v>9000</v>
      </c>
      <c r="D17" s="59" t="s">
        <v>39</v>
      </c>
      <c r="E17" s="22"/>
      <c r="F17" s="16"/>
      <c r="G17" s="15">
        <f>ROUND(E17*(1+F17),2)</f>
        <v>0</v>
      </c>
      <c r="H17" s="15">
        <f>ROUND(C17*E17,2)</f>
        <v>0</v>
      </c>
      <c r="I17" s="15">
        <f>ROUND(H17*(1+F17),2)</f>
        <v>0</v>
      </c>
    </row>
    <row r="18" spans="1:9">
      <c r="A18" s="18" t="s">
        <v>21</v>
      </c>
      <c r="B18" s="57" t="s">
        <v>45</v>
      </c>
      <c r="C18" s="58">
        <v>9000</v>
      </c>
      <c r="D18" s="59" t="s">
        <v>39</v>
      </c>
      <c r="E18" s="22"/>
      <c r="F18" s="16"/>
      <c r="G18" s="15">
        <f t="shared" ref="G18:G33" si="0">ROUND(E18*(1+F18),2)</f>
        <v>0</v>
      </c>
      <c r="H18" s="15">
        <f t="shared" ref="H18:H33" si="1">ROUND(C18*E18,2)</f>
        <v>0</v>
      </c>
      <c r="I18" s="15">
        <f t="shared" ref="I18:I33" si="2">ROUND(H18*(1+F18),2)</f>
        <v>0</v>
      </c>
    </row>
    <row r="19" spans="1:9">
      <c r="A19" s="18" t="s">
        <v>22</v>
      </c>
      <c r="B19" s="59" t="s">
        <v>46</v>
      </c>
      <c r="C19" s="60">
        <v>14000</v>
      </c>
      <c r="D19" s="59" t="s">
        <v>39</v>
      </c>
      <c r="E19" s="22"/>
      <c r="F19" s="16"/>
      <c r="G19" s="15">
        <f t="shared" si="0"/>
        <v>0</v>
      </c>
      <c r="H19" s="15">
        <f t="shared" si="1"/>
        <v>0</v>
      </c>
      <c r="I19" s="15">
        <f t="shared" si="2"/>
        <v>0</v>
      </c>
    </row>
    <row r="20" spans="1:9">
      <c r="A20" s="18" t="s">
        <v>23</v>
      </c>
      <c r="B20" s="59" t="s">
        <v>47</v>
      </c>
      <c r="C20" s="60">
        <v>14000</v>
      </c>
      <c r="D20" s="59" t="s">
        <v>39</v>
      </c>
      <c r="E20" s="22"/>
      <c r="F20" s="16"/>
      <c r="G20" s="15">
        <f t="shared" si="0"/>
        <v>0</v>
      </c>
      <c r="H20" s="15">
        <f t="shared" si="1"/>
        <v>0</v>
      </c>
      <c r="I20" s="15">
        <f t="shared" si="2"/>
        <v>0</v>
      </c>
    </row>
    <row r="21" spans="1:9">
      <c r="A21" s="18" t="s">
        <v>24</v>
      </c>
      <c r="B21" s="59" t="s">
        <v>48</v>
      </c>
      <c r="C21" s="60">
        <v>14000</v>
      </c>
      <c r="D21" s="59" t="s">
        <v>39</v>
      </c>
      <c r="E21" s="22"/>
      <c r="F21" s="16"/>
      <c r="G21" s="15">
        <f t="shared" si="0"/>
        <v>0</v>
      </c>
      <c r="H21" s="15">
        <f t="shared" si="1"/>
        <v>0</v>
      </c>
      <c r="I21" s="15">
        <f t="shared" si="2"/>
        <v>0</v>
      </c>
    </row>
    <row r="22" spans="1:9">
      <c r="A22" s="18" t="s">
        <v>25</v>
      </c>
      <c r="B22" s="59" t="s">
        <v>49</v>
      </c>
      <c r="C22" s="60">
        <v>14000</v>
      </c>
      <c r="D22" s="59" t="s">
        <v>39</v>
      </c>
      <c r="E22" s="22"/>
      <c r="F22" s="16"/>
      <c r="G22" s="15">
        <f t="shared" si="0"/>
        <v>0</v>
      </c>
      <c r="H22" s="15">
        <f t="shared" si="1"/>
        <v>0</v>
      </c>
      <c r="I22" s="15">
        <f t="shared" si="2"/>
        <v>0</v>
      </c>
    </row>
    <row r="23" spans="1:9">
      <c r="A23" s="18" t="s">
        <v>26</v>
      </c>
      <c r="B23" s="59" t="s">
        <v>50</v>
      </c>
      <c r="C23" s="60">
        <v>4500</v>
      </c>
      <c r="D23" s="59" t="s">
        <v>39</v>
      </c>
      <c r="E23" s="22"/>
      <c r="F23" s="16"/>
      <c r="G23" s="15">
        <f t="shared" si="0"/>
        <v>0</v>
      </c>
      <c r="H23" s="15">
        <f t="shared" si="1"/>
        <v>0</v>
      </c>
      <c r="I23" s="15">
        <f t="shared" si="2"/>
        <v>0</v>
      </c>
    </row>
    <row r="24" spans="1:9">
      <c r="A24" s="18" t="s">
        <v>27</v>
      </c>
      <c r="B24" s="59" t="s">
        <v>51</v>
      </c>
      <c r="C24" s="60">
        <v>4500</v>
      </c>
      <c r="D24" s="59" t="s">
        <v>39</v>
      </c>
      <c r="E24" s="22"/>
      <c r="F24" s="16"/>
      <c r="G24" s="15">
        <f t="shared" si="0"/>
        <v>0</v>
      </c>
      <c r="H24" s="15">
        <f t="shared" si="1"/>
        <v>0</v>
      </c>
      <c r="I24" s="15">
        <f t="shared" si="2"/>
        <v>0</v>
      </c>
    </row>
    <row r="25" spans="1:9">
      <c r="A25" s="18" t="s">
        <v>28</v>
      </c>
      <c r="B25" s="59" t="s">
        <v>52</v>
      </c>
      <c r="C25" s="60">
        <v>18600</v>
      </c>
      <c r="D25" s="59" t="s">
        <v>39</v>
      </c>
      <c r="E25" s="22"/>
      <c r="F25" s="16"/>
      <c r="G25" s="15">
        <f t="shared" si="0"/>
        <v>0</v>
      </c>
      <c r="H25" s="15">
        <f t="shared" si="1"/>
        <v>0</v>
      </c>
      <c r="I25" s="15">
        <f t="shared" si="2"/>
        <v>0</v>
      </c>
    </row>
    <row r="26" spans="1:9">
      <c r="A26" s="18" t="s">
        <v>29</v>
      </c>
      <c r="B26" s="59" t="s">
        <v>53</v>
      </c>
      <c r="C26" s="60">
        <v>18600</v>
      </c>
      <c r="D26" s="59" t="s">
        <v>39</v>
      </c>
      <c r="E26" s="22"/>
      <c r="F26" s="16"/>
      <c r="G26" s="15">
        <f t="shared" si="0"/>
        <v>0</v>
      </c>
      <c r="H26" s="15">
        <f t="shared" si="1"/>
        <v>0</v>
      </c>
      <c r="I26" s="15">
        <f t="shared" si="2"/>
        <v>0</v>
      </c>
    </row>
    <row r="27" spans="1:9">
      <c r="A27" s="18" t="s">
        <v>30</v>
      </c>
      <c r="B27" s="59" t="s">
        <v>54</v>
      </c>
      <c r="C27" s="60">
        <v>18600</v>
      </c>
      <c r="D27" s="59" t="s">
        <v>39</v>
      </c>
      <c r="E27" s="22"/>
      <c r="F27" s="16"/>
      <c r="G27" s="15">
        <f t="shared" si="0"/>
        <v>0</v>
      </c>
      <c r="H27" s="15">
        <f t="shared" si="1"/>
        <v>0</v>
      </c>
      <c r="I27" s="15">
        <f t="shared" si="2"/>
        <v>0</v>
      </c>
    </row>
    <row r="28" spans="1:9">
      <c r="A28" s="18" t="s">
        <v>31</v>
      </c>
      <c r="B28" s="59" t="s">
        <v>55</v>
      </c>
      <c r="C28" s="58">
        <v>3600</v>
      </c>
      <c r="D28" s="59" t="s">
        <v>39</v>
      </c>
      <c r="E28" s="22"/>
      <c r="F28" s="16"/>
      <c r="G28" s="15">
        <f t="shared" si="0"/>
        <v>0</v>
      </c>
      <c r="H28" s="15">
        <f t="shared" si="1"/>
        <v>0</v>
      </c>
      <c r="I28" s="15">
        <f t="shared" si="2"/>
        <v>0</v>
      </c>
    </row>
    <row r="29" spans="1:9">
      <c r="A29" s="18" t="s">
        <v>32</v>
      </c>
      <c r="B29" s="59" t="s">
        <v>56</v>
      </c>
      <c r="C29" s="58">
        <v>3600</v>
      </c>
      <c r="D29" s="59" t="s">
        <v>39</v>
      </c>
      <c r="E29" s="22"/>
      <c r="F29" s="16"/>
      <c r="G29" s="15">
        <f t="shared" si="0"/>
        <v>0</v>
      </c>
      <c r="H29" s="15">
        <f t="shared" si="1"/>
        <v>0</v>
      </c>
      <c r="I29" s="15">
        <f t="shared" si="2"/>
        <v>0</v>
      </c>
    </row>
    <row r="30" spans="1:9">
      <c r="A30" s="18" t="s">
        <v>33</v>
      </c>
      <c r="B30" s="57" t="s">
        <v>57</v>
      </c>
      <c r="C30" s="58">
        <v>7200</v>
      </c>
      <c r="D30" s="59" t="s">
        <v>39</v>
      </c>
      <c r="E30" s="22"/>
      <c r="F30" s="16"/>
      <c r="G30" s="15">
        <f t="shared" si="0"/>
        <v>0</v>
      </c>
      <c r="H30" s="15">
        <f t="shared" si="1"/>
        <v>0</v>
      </c>
      <c r="I30" s="15">
        <f t="shared" si="2"/>
        <v>0</v>
      </c>
    </row>
    <row r="31" spans="1:9">
      <c r="A31" s="18" t="s">
        <v>34</v>
      </c>
      <c r="B31" s="57" t="s">
        <v>58</v>
      </c>
      <c r="C31" s="58">
        <v>7200</v>
      </c>
      <c r="D31" s="59" t="s">
        <v>39</v>
      </c>
      <c r="E31" s="22"/>
      <c r="F31" s="16"/>
      <c r="G31" s="21">
        <f t="shared" si="0"/>
        <v>0</v>
      </c>
      <c r="H31" s="21">
        <f t="shared" si="1"/>
        <v>0</v>
      </c>
      <c r="I31" s="21">
        <f t="shared" si="2"/>
        <v>0</v>
      </c>
    </row>
    <row r="32" spans="1:9">
      <c r="A32" s="18" t="s">
        <v>35</v>
      </c>
      <c r="B32" s="57" t="s">
        <v>59</v>
      </c>
      <c r="C32" s="60">
        <v>7200</v>
      </c>
      <c r="D32" s="59" t="s">
        <v>39</v>
      </c>
      <c r="E32" s="22"/>
      <c r="F32" s="16"/>
      <c r="G32" s="21">
        <f t="shared" si="0"/>
        <v>0</v>
      </c>
      <c r="H32" s="21">
        <f t="shared" si="1"/>
        <v>0</v>
      </c>
      <c r="I32" s="21">
        <f>ROUND(H32*(1+F32),2)</f>
        <v>0</v>
      </c>
    </row>
    <row r="33" spans="1:11">
      <c r="A33" s="18" t="s">
        <v>36</v>
      </c>
      <c r="B33" s="59" t="s">
        <v>60</v>
      </c>
      <c r="C33" s="60">
        <v>1100</v>
      </c>
      <c r="D33" s="57" t="s">
        <v>61</v>
      </c>
      <c r="E33" s="22"/>
      <c r="F33" s="16"/>
      <c r="G33" s="15">
        <f t="shared" si="0"/>
        <v>0</v>
      </c>
      <c r="H33" s="15">
        <f t="shared" si="1"/>
        <v>0</v>
      </c>
      <c r="I33" s="15">
        <f t="shared" si="2"/>
        <v>0</v>
      </c>
    </row>
    <row r="34" spans="1:11" ht="27.75" customHeight="1">
      <c r="A34" s="37" t="s">
        <v>42</v>
      </c>
      <c r="B34" s="38"/>
      <c r="C34" s="38"/>
      <c r="D34" s="38"/>
      <c r="E34" s="39"/>
      <c r="F34" s="39"/>
      <c r="G34" s="40"/>
      <c r="H34" s="35">
        <f>SUM(H17:H33)</f>
        <v>0</v>
      </c>
      <c r="I34" s="36"/>
    </row>
    <row r="35" spans="1:11" ht="27.75" customHeight="1">
      <c r="A35" s="37" t="s">
        <v>43</v>
      </c>
      <c r="B35" s="39"/>
      <c r="C35" s="39"/>
      <c r="D35" s="39"/>
      <c r="E35" s="39"/>
      <c r="F35" s="39"/>
      <c r="G35" s="40"/>
      <c r="H35" s="35">
        <f>SUM(I17:I33)</f>
        <v>0</v>
      </c>
      <c r="I35" s="36"/>
    </row>
    <row r="36" spans="1:11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1" ht="30.75" customHeight="1">
      <c r="A37" s="51" t="s">
        <v>18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</row>
    <row r="38" spans="1:11">
      <c r="A38" s="19"/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1:11" ht="15" customHeight="1">
      <c r="A39" s="56" t="s">
        <v>4</v>
      </c>
      <c r="B39" s="56"/>
      <c r="C39" s="56"/>
      <c r="D39" s="56"/>
      <c r="E39" s="56"/>
      <c r="F39" s="17"/>
      <c r="G39" s="20"/>
    </row>
    <row r="43" spans="1:11">
      <c r="H43" s="50" t="s">
        <v>37</v>
      </c>
      <c r="I43" s="50"/>
      <c r="J43" s="50"/>
      <c r="K43" s="50"/>
    </row>
    <row r="44" spans="1:11">
      <c r="K44" s="6" t="s">
        <v>5</v>
      </c>
    </row>
    <row r="45" spans="1:11">
      <c r="K45" s="6" t="s">
        <v>19</v>
      </c>
    </row>
  </sheetData>
  <mergeCells count="26">
    <mergeCell ref="H43:K43"/>
    <mergeCell ref="A37:K37"/>
    <mergeCell ref="A13:I13"/>
    <mergeCell ref="A14:A15"/>
    <mergeCell ref="B14:B15"/>
    <mergeCell ref="A39:E39"/>
    <mergeCell ref="A6:B6"/>
    <mergeCell ref="A7:B7"/>
    <mergeCell ref="H34:I34"/>
    <mergeCell ref="H35:I35"/>
    <mergeCell ref="A34:G34"/>
    <mergeCell ref="A35:G35"/>
    <mergeCell ref="C6:G6"/>
    <mergeCell ref="C7:G7"/>
    <mergeCell ref="A11:K11"/>
    <mergeCell ref="A9:K9"/>
    <mergeCell ref="C14:C15"/>
    <mergeCell ref="E14:G14"/>
    <mergeCell ref="H14:I14"/>
    <mergeCell ref="D14:D15"/>
    <mergeCell ref="A1:K1"/>
    <mergeCell ref="A3:G3"/>
    <mergeCell ref="C4:G4"/>
    <mergeCell ref="C5:G5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headerFooter>
    <oddHeader>&amp;R&amp;"Times New Roman,Normálne"Príloha č. 2 Rámcovej dohody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III. Mlieko a mlieč. výrobky II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apaxnerova</dc:creator>
  <cp:lastModifiedBy>apaxnerova</cp:lastModifiedBy>
  <cp:lastPrinted>2024-01-17T11:21:55Z</cp:lastPrinted>
  <dcterms:created xsi:type="dcterms:W3CDTF">2023-12-07T09:08:28Z</dcterms:created>
  <dcterms:modified xsi:type="dcterms:W3CDTF">2024-12-11T08:26:35Z</dcterms:modified>
</cp:coreProperties>
</file>