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Z:\Projekty\PRV_4.1_výzva_65_PRV_2022\PD Dražkovce\VO\PT\"/>
    </mc:Choice>
  </mc:AlternateContent>
  <xr:revisionPtr revIDLastSave="0" documentId="8_{6D2FFCE3-25AC-4A9D-B476-22C6450AF42F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2'!$A$1:$A$49</definedName>
    <definedName name="_xlnm.Print_Area" localSheetId="0">'Príloha č. 2'!$B$4:$K$49</definedName>
    <definedName name="podopatrenie">'[1]Výzvy PPA'!$B$19:$B$23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" l="1"/>
  <c r="K34" i="1" s="1"/>
  <c r="J33" i="1" l="1"/>
  <c r="K33" i="1" s="1"/>
  <c r="J32" i="1"/>
  <c r="K32" i="1" s="1"/>
  <c r="J31" i="1"/>
  <c r="K31" i="1" s="1"/>
  <c r="J30" i="1" l="1"/>
  <c r="K30" i="1" l="1"/>
  <c r="K35" i="1" s="1"/>
  <c r="J35" i="1"/>
</calcChain>
</file>

<file path=xl/sharedStrings.xml><?xml version="1.0" encoding="utf-8"?>
<sst xmlns="http://schemas.openxmlformats.org/spreadsheetml/2006/main" count="44" uniqueCount="39">
  <si>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</si>
  <si>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</si>
  <si>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</si>
  <si>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</si>
  <si>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</si>
  <si>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</si>
  <si>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</si>
  <si>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</si>
  <si>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</si>
  <si>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</si>
  <si>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</si>
  <si>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</si>
  <si>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</si>
  <si>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</si>
  <si>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</si>
  <si>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</si>
  <si>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</si>
  <si>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</si>
  <si>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</si>
  <si>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</si>
  <si>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</si>
  <si>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</si>
  <si>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</si>
  <si>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</si>
  <si>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</si>
  <si>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</si>
  <si>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</si>
  <si>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 xml:space="preserve">Príloha č. 2: </t>
  </si>
  <si>
    <t>Výzva na predloženie ponúk - prieskum trhu</t>
  </si>
  <si>
    <t>Cena dodávaného predmetu</t>
  </si>
  <si>
    <t>Identifikačné údaje navrhovateľa:</t>
  </si>
  <si>
    <t>Názov zariadenia:</t>
  </si>
  <si>
    <t>podpis a pečiatka navrhovateľa</t>
  </si>
  <si>
    <t>Systém rosenia v kŕmisku</t>
  </si>
  <si>
    <t>Frekvenčný menič</t>
  </si>
  <si>
    <t>THi kontroler</t>
  </si>
  <si>
    <t>Cyklónový ventilátor</t>
  </si>
  <si>
    <t>Systém rosenia v kŕmisku a v maštali</t>
  </si>
  <si>
    <t>Systém rosenia v maštali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</si>
</sst>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06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4" fontId="1" fillId="2" borderId="26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28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65" fontId="8" fillId="0" borderId="28" xfId="1" applyNumberFormat="1" applyFont="1" applyBorder="1" applyAlignment="1">
      <alignment vertical="center"/>
    </xf>
    <xf numFmtId="0" fontId="8" fillId="0" borderId="28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9" fillId="0" borderId="0" xfId="0" applyFont="1" applyAlignment="1">
      <alignment horizontal="right" vertical="center"/>
    </xf>
    <xf numFmtId="4" fontId="12" fillId="0" borderId="29" xfId="0" applyNumberFormat="1" applyFont="1" applyBorder="1" applyAlignment="1">
      <alignment vertical="center" wrapText="1"/>
    </xf>
    <xf numFmtId="4" fontId="12" fillId="0" borderId="26" xfId="0" applyNumberFormat="1" applyFont="1" applyBorder="1" applyAlignment="1">
      <alignment vertical="center" wrapText="1"/>
    </xf>
    <xf numFmtId="164" fontId="12" fillId="4" borderId="26" xfId="0" applyNumberFormat="1" applyFont="1" applyFill="1" applyBorder="1" applyAlignment="1">
      <alignment horizontal="center" vertical="center" wrapText="1"/>
    </xf>
    <xf numFmtId="4" fontId="12" fillId="3" borderId="34" xfId="0" applyNumberFormat="1" applyFont="1" applyFill="1" applyBorder="1" applyAlignment="1" applyProtection="1">
      <alignment vertical="center" wrapText="1"/>
      <protection locked="0"/>
    </xf>
    <xf numFmtId="164" fontId="12" fillId="4" borderId="29" xfId="0" applyNumberFormat="1" applyFont="1" applyFill="1" applyBorder="1" applyAlignment="1">
      <alignment vertical="center" wrapText="1"/>
    </xf>
    <xf numFmtId="164" fontId="12" fillId="4" borderId="30" xfId="0" applyNumberFormat="1" applyFont="1" applyFill="1" applyBorder="1" applyAlignment="1">
      <alignment horizontal="center" vertical="center" wrapText="1"/>
    </xf>
    <xf numFmtId="4" fontId="12" fillId="3" borderId="37" xfId="0" applyNumberFormat="1" applyFont="1" applyFill="1" applyBorder="1" applyAlignment="1" applyProtection="1">
      <alignment vertical="center" wrapText="1"/>
      <protection locked="0"/>
    </xf>
    <xf numFmtId="164" fontId="12" fillId="4" borderId="38" xfId="0" applyNumberFormat="1" applyFont="1" applyFill="1" applyBorder="1" applyAlignment="1">
      <alignment vertical="center" wrapText="1"/>
    </xf>
    <xf numFmtId="4" fontId="12" fillId="0" borderId="38" xfId="0" applyNumberFormat="1" applyFont="1" applyBorder="1" applyAlignment="1">
      <alignment vertical="center" wrapText="1"/>
    </xf>
    <xf numFmtId="4" fontId="12" fillId="0" borderId="30" xfId="0" applyNumberFormat="1" applyFont="1" applyBorder="1" applyAlignment="1">
      <alignment vertical="center" wrapText="1"/>
    </xf>
    <xf numFmtId="164" fontId="12" fillId="4" borderId="39" xfId="0" applyNumberFormat="1" applyFont="1" applyFill="1" applyBorder="1" applyAlignment="1">
      <alignment horizontal="center" vertical="center" wrapText="1"/>
    </xf>
    <xf numFmtId="4" fontId="12" fillId="3" borderId="40" xfId="0" applyNumberFormat="1" applyFont="1" applyFill="1" applyBorder="1" applyAlignment="1" applyProtection="1">
      <alignment vertical="center" wrapText="1"/>
      <protection locked="0"/>
    </xf>
    <xf numFmtId="164" fontId="12" fillId="4" borderId="41" xfId="0" applyNumberFormat="1" applyFont="1" applyFill="1" applyBorder="1" applyAlignment="1">
      <alignment vertical="center" wrapText="1"/>
    </xf>
    <xf numFmtId="4" fontId="12" fillId="0" borderId="41" xfId="0" applyNumberFormat="1" applyFont="1" applyBorder="1" applyAlignment="1">
      <alignment vertical="center" wrapText="1"/>
    </xf>
    <xf numFmtId="4" fontId="12" fillId="0" borderId="39" xfId="0" applyNumberFormat="1" applyFont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12" fillId="4" borderId="31" xfId="0" applyFont="1" applyFill="1" applyBorder="1" applyAlignment="1">
      <alignment vertical="center" wrapText="1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3" fillId="3" borderId="35" xfId="0" applyFont="1" applyFill="1" applyBorder="1" applyAlignment="1" applyProtection="1">
      <alignment vertical="center" wrapText="1"/>
      <protection locked="0"/>
    </xf>
    <xf numFmtId="0" fontId="13" fillId="3" borderId="36" xfId="0" applyFont="1" applyFill="1" applyBorder="1" applyAlignment="1" applyProtection="1">
      <alignment vertical="center" wrapText="1"/>
      <protection locked="0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10" xfId="0" applyFont="1" applyFill="1" applyBorder="1" applyAlignment="1" applyProtection="1">
      <alignment vertical="center" wrapText="1"/>
      <protection locked="0"/>
    </xf>
    <xf numFmtId="0" fontId="13" fillId="3" borderId="32" xfId="0" applyFont="1" applyFill="1" applyBorder="1" applyAlignment="1" applyProtection="1">
      <alignment vertical="center" wrapText="1"/>
      <protection locked="0"/>
    </xf>
    <xf numFmtId="0" fontId="13" fillId="3" borderId="33" xfId="0" applyFont="1" applyFill="1" applyBorder="1" applyAlignment="1" applyProtection="1">
      <alignment vertical="center" wrapText="1"/>
      <protection locked="0"/>
    </xf>
    <xf numFmtId="0" fontId="12" fillId="4" borderId="20" xfId="0" applyFont="1" applyFill="1" applyBorder="1" applyAlignment="1">
      <alignment horizontal="left" vertical="center" wrapText="1"/>
    </xf>
    <xf numFmtId="0" fontId="12" fillId="4" borderId="22" xfId="0" applyFont="1" applyFill="1" applyBorder="1" applyAlignment="1">
      <alignment horizontal="left" vertical="center" wrapText="1"/>
    </xf>
    <xf numFmtId="0" fontId="12" fillId="4" borderId="45" xfId="0" applyFont="1" applyFill="1" applyBorder="1" applyAlignment="1">
      <alignment horizontal="left" vertical="center" wrapText="1"/>
    </xf>
    <xf numFmtId="0" fontId="12" fillId="4" borderId="17" xfId="0" applyFont="1" applyFill="1" applyBorder="1" applyAlignment="1">
      <alignment horizontal="left" vertical="center" wrapText="1"/>
    </xf>
    <xf numFmtId="0" fontId="12" fillId="4" borderId="42" xfId="0" applyFont="1" applyFill="1" applyBorder="1" applyAlignment="1">
      <alignment horizontal="left" vertical="center" wrapText="1"/>
    </xf>
    <xf numFmtId="0" fontId="12" fillId="4" borderId="43" xfId="0" applyFont="1" applyFill="1" applyBorder="1" applyAlignment="1">
      <alignment horizontal="left" vertical="center" wrapText="1"/>
    </xf>
    <xf numFmtId="0" fontId="12" fillId="4" borderId="44" xfId="0" applyFont="1" applyFill="1" applyBorder="1" applyAlignment="1">
      <alignment horizontal="left" vertical="center" wrapText="1"/>
    </xf>
    <xf numFmtId="0" fontId="12" fillId="4" borderId="29" xfId="0" applyFont="1" applyFill="1" applyBorder="1" applyAlignment="1">
      <alignment horizontal="left" vertical="center" wrapText="1"/>
    </xf>
    <xf numFmtId="0" fontId="12" fillId="4" borderId="32" xfId="0" applyFont="1" applyFill="1" applyBorder="1" applyAlignment="1">
      <alignment horizontal="left" vertical="center" wrapText="1"/>
    </xf>
    <xf numFmtId="0" fontId="13" fillId="3" borderId="46" xfId="0" applyFont="1" applyFill="1" applyBorder="1" applyAlignment="1" applyProtection="1">
      <alignment horizontal="center" vertical="center" wrapText="1"/>
      <protection locked="0"/>
    </xf>
    <xf numFmtId="164" fontId="12" fillId="4" borderId="23" xfId="0" applyNumberFormat="1" applyFont="1" applyFill="1" applyBorder="1" applyAlignment="1">
      <alignment vertical="center" wrapText="1"/>
    </xf>
    <xf numFmtId="4" fontId="12" fillId="0" borderId="21" xfId="0" applyNumberFormat="1" applyFont="1" applyBorder="1" applyAlignment="1">
      <alignment vertical="center" wrapText="1"/>
    </xf>
    <xf numFmtId="4" fontId="12" fillId="0" borderId="23" xfId="0" applyNumberFormat="1" applyFont="1" applyBorder="1" applyAlignment="1">
      <alignment vertical="center" wrapText="1"/>
    </xf>
    <xf numFmtId="0" fontId="13" fillId="3" borderId="22" xfId="0" applyFont="1" applyFill="1" applyBorder="1" applyAlignment="1" applyProtection="1">
      <alignment horizontal="center" vertical="center" wrapText="1"/>
      <protection locked="0"/>
    </xf>
    <xf numFmtId="4" fontId="12" fillId="3" borderId="22" xfId="0" applyNumberFormat="1" applyFont="1" applyFill="1" applyBorder="1" applyAlignment="1" applyProtection="1">
      <alignment vertical="center" wrapText="1"/>
      <protection locked="0"/>
    </xf>
    <xf numFmtId="164" fontId="12" fillId="4" borderId="23" xfId="0" applyNumberFormat="1" applyFont="1" applyFill="1" applyBorder="1" applyAlignment="1">
      <alignment horizontal="center" vertical="center" wrapText="1"/>
    </xf>
  </cellXfs>
  <cellStyles count="2">
    <cellStyle name="Normal 2" xfId="1" xr:uid="{00000000-0005-0000-0000-000000000000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M49"/>
  <sheetViews>
    <sheetView tabSelected="1" view="pageBreakPreview" zoomScaleNormal="100" zoomScaleSheetLayoutView="100" workbookViewId="0">
      <pane ySplit="3" topLeftCell="A14" activePane="bottomLeft" state="frozen"/>
      <selection pane="bottomLeft" activeCell="E15" sqref="E15:G15"/>
    </sheetView>
  </sheetViews>
  <sheetFormatPr defaultColWidth="9.140625" defaultRowHeight="15" x14ac:dyDescent="0.25"/>
  <cols>
    <col min="1" max="1" width="4.7109375" customWidth="1"/>
    <col min="2" max="2" width="4.28515625" style="8" customWidth="1"/>
    <col min="3" max="3" width="15.7109375" customWidth="1"/>
    <col min="4" max="4" width="18.7109375" customWidth="1"/>
    <col min="5" max="6" width="14.42578125" customWidth="1"/>
    <col min="7" max="7" width="7.140625" customWidth="1"/>
    <col min="8" max="8" width="13.7109375" customWidth="1"/>
    <col min="9" max="9" width="7.5703125" customWidth="1"/>
    <col min="10" max="11" width="13.7109375" customWidth="1"/>
    <col min="12" max="12" width="6.5703125" bestFit="1" customWidth="1"/>
    <col min="13" max="13" width="14.5703125" style="1" bestFit="1" customWidth="1"/>
    <col min="26" max="26" width="9.42578125" bestFit="1" customWidth="1"/>
  </cols>
  <sheetData>
    <row r="1" spans="1:13" x14ac:dyDescent="0.25">
      <c r="A1">
        <v>1</v>
      </c>
      <c r="B1"/>
    </row>
    <row r="2" spans="1:13" ht="18.75" x14ac:dyDescent="0.25">
      <c r="A2" s="2">
        <v>1</v>
      </c>
      <c r="B2" s="3" t="s">
        <v>0</v>
      </c>
      <c r="C2" s="3"/>
      <c r="D2" s="3"/>
    </row>
    <row r="3" spans="1:13" x14ac:dyDescent="0.25">
      <c r="A3">
        <v>1</v>
      </c>
      <c r="B3"/>
    </row>
    <row r="4" spans="1:13" s="2" customFormat="1" ht="21" x14ac:dyDescent="0.25">
      <c r="A4" s="2">
        <v>1</v>
      </c>
      <c r="B4" s="4"/>
      <c r="C4" s="5"/>
      <c r="D4" s="5"/>
      <c r="E4" s="5"/>
      <c r="F4" s="5"/>
      <c r="G4" s="5"/>
      <c r="H4" s="5"/>
      <c r="I4" s="5"/>
      <c r="J4" s="49" t="s">
        <v>27</v>
      </c>
      <c r="K4" s="49"/>
      <c r="M4" s="6"/>
    </row>
    <row r="5" spans="1:13" s="2" customFormat="1" ht="23.25" x14ac:dyDescent="0.25">
      <c r="A5" s="2">
        <v>1</v>
      </c>
      <c r="B5" s="50" t="s">
        <v>28</v>
      </c>
      <c r="C5" s="50"/>
      <c r="D5" s="50"/>
      <c r="E5" s="50"/>
      <c r="F5" s="50"/>
      <c r="G5" s="50"/>
      <c r="H5" s="50"/>
      <c r="I5" s="50"/>
      <c r="J5" s="50"/>
      <c r="K5" s="50"/>
      <c r="M5" s="6"/>
    </row>
    <row r="6" spans="1:13" s="2" customFormat="1" x14ac:dyDescent="0.25">
      <c r="A6" s="2"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M6" s="6"/>
    </row>
    <row r="7" spans="1:13" s="2" customFormat="1" ht="23.25" x14ac:dyDescent="0.25">
      <c r="A7" s="2">
        <v>1</v>
      </c>
      <c r="B7" s="50" t="s">
        <v>29</v>
      </c>
      <c r="C7" s="50"/>
      <c r="D7" s="50"/>
      <c r="E7" s="50"/>
      <c r="F7" s="50"/>
      <c r="G7" s="50"/>
      <c r="H7" s="50"/>
      <c r="I7" s="50"/>
      <c r="J7" s="50"/>
      <c r="K7" s="50"/>
      <c r="M7" s="6"/>
    </row>
    <row r="8" spans="1:13" x14ac:dyDescent="0.25">
      <c r="A8" s="2">
        <v>1</v>
      </c>
    </row>
    <row r="9" spans="1:13" ht="15" customHeight="1" x14ac:dyDescent="0.25">
      <c r="A9" s="2">
        <v>1</v>
      </c>
      <c r="B9" s="51" t="s">
        <v>1</v>
      </c>
      <c r="C9" s="51"/>
      <c r="D9" s="51"/>
      <c r="E9" s="51"/>
      <c r="F9" s="51"/>
      <c r="G9" s="51"/>
      <c r="H9" s="51"/>
      <c r="I9" s="51"/>
      <c r="J9" s="51"/>
      <c r="K9" s="51"/>
    </row>
    <row r="10" spans="1:13" x14ac:dyDescent="0.25">
      <c r="A10" s="2">
        <v>1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</row>
    <row r="11" spans="1:13" x14ac:dyDescent="0.25">
      <c r="A11" s="2">
        <v>1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</row>
    <row r="12" spans="1:13" ht="15.75" thickBot="1" x14ac:dyDescent="0.3">
      <c r="A12" s="2">
        <v>1</v>
      </c>
    </row>
    <row r="13" spans="1:13" s="2" customFormat="1" ht="19.5" customHeight="1" thickBot="1" x14ac:dyDescent="0.3">
      <c r="A13" s="2">
        <v>1</v>
      </c>
      <c r="C13" s="52" t="s">
        <v>30</v>
      </c>
      <c r="D13" s="53"/>
      <c r="E13" s="53"/>
      <c r="F13" s="53"/>
      <c r="G13" s="54"/>
      <c r="M13" s="6"/>
    </row>
    <row r="14" spans="1:13" s="2" customFormat="1" ht="19.5" customHeight="1" x14ac:dyDescent="0.25">
      <c r="A14" s="2">
        <v>1</v>
      </c>
      <c r="C14" s="44" t="s">
        <v>2</v>
      </c>
      <c r="D14" s="45"/>
      <c r="E14" s="46"/>
      <c r="F14" s="47"/>
      <c r="G14" s="48"/>
      <c r="M14" s="6"/>
    </row>
    <row r="15" spans="1:13" s="2" customFormat="1" ht="39" customHeight="1" x14ac:dyDescent="0.25">
      <c r="A15" s="2">
        <v>1</v>
      </c>
      <c r="C15" s="55" t="s">
        <v>3</v>
      </c>
      <c r="D15" s="56"/>
      <c r="E15" s="57"/>
      <c r="F15" s="58"/>
      <c r="G15" s="59"/>
      <c r="M15" s="6"/>
    </row>
    <row r="16" spans="1:13" s="2" customFormat="1" ht="19.5" customHeight="1" x14ac:dyDescent="0.25">
      <c r="A16" s="2">
        <v>1</v>
      </c>
      <c r="C16" s="60" t="s">
        <v>4</v>
      </c>
      <c r="D16" s="61"/>
      <c r="E16" s="57"/>
      <c r="F16" s="58"/>
      <c r="G16" s="59"/>
      <c r="M16" s="6"/>
    </row>
    <row r="17" spans="1:13" s="2" customFormat="1" ht="19.5" customHeight="1" x14ac:dyDescent="0.25">
      <c r="A17" s="2">
        <v>1</v>
      </c>
      <c r="C17" s="60" t="s">
        <v>5</v>
      </c>
      <c r="D17" s="61"/>
      <c r="E17" s="57"/>
      <c r="F17" s="58"/>
      <c r="G17" s="59"/>
      <c r="M17" s="6"/>
    </row>
    <row r="18" spans="1:13" s="2" customFormat="1" ht="30" customHeight="1" x14ac:dyDescent="0.25">
      <c r="A18" s="2">
        <v>1</v>
      </c>
      <c r="C18" s="62" t="s">
        <v>6</v>
      </c>
      <c r="D18" s="63"/>
      <c r="E18" s="57"/>
      <c r="F18" s="58"/>
      <c r="G18" s="59"/>
      <c r="M18" s="6"/>
    </row>
    <row r="19" spans="1:13" s="2" customFormat="1" ht="19.5" customHeight="1" x14ac:dyDescent="0.25">
      <c r="A19" s="2">
        <v>1</v>
      </c>
      <c r="C19" s="60" t="s">
        <v>7</v>
      </c>
      <c r="D19" s="61"/>
      <c r="E19" s="57"/>
      <c r="F19" s="58"/>
      <c r="G19" s="59"/>
      <c r="M19" s="6"/>
    </row>
    <row r="20" spans="1:13" s="2" customFormat="1" ht="19.5" customHeight="1" x14ac:dyDescent="0.25">
      <c r="A20" s="2">
        <v>1</v>
      </c>
      <c r="C20" s="60" t="s">
        <v>8</v>
      </c>
      <c r="D20" s="61"/>
      <c r="E20" s="57"/>
      <c r="F20" s="58"/>
      <c r="G20" s="59"/>
      <c r="M20" s="6"/>
    </row>
    <row r="21" spans="1:13" s="2" customFormat="1" ht="19.5" customHeight="1" x14ac:dyDescent="0.25">
      <c r="A21" s="2">
        <v>1</v>
      </c>
      <c r="C21" s="60" t="s">
        <v>9</v>
      </c>
      <c r="D21" s="61"/>
      <c r="E21" s="57"/>
      <c r="F21" s="58"/>
      <c r="G21" s="59"/>
      <c r="M21" s="6"/>
    </row>
    <row r="22" spans="1:13" s="2" customFormat="1" ht="19.5" customHeight="1" x14ac:dyDescent="0.25">
      <c r="A22" s="2">
        <v>1</v>
      </c>
      <c r="C22" s="60" t="s">
        <v>10</v>
      </c>
      <c r="D22" s="61"/>
      <c r="E22" s="57"/>
      <c r="F22" s="58"/>
      <c r="G22" s="59"/>
      <c r="M22" s="6"/>
    </row>
    <row r="23" spans="1:13" s="2" customFormat="1" ht="19.5" customHeight="1" x14ac:dyDescent="0.25">
      <c r="A23" s="2">
        <v>1</v>
      </c>
      <c r="C23" s="60" t="s">
        <v>11</v>
      </c>
      <c r="D23" s="61"/>
      <c r="E23" s="64"/>
      <c r="F23" s="65"/>
      <c r="G23" s="66"/>
      <c r="M23" s="6"/>
    </row>
    <row r="24" spans="1:13" s="2" customFormat="1" ht="19.5" customHeight="1" thickBot="1" x14ac:dyDescent="0.3">
      <c r="A24" s="2">
        <v>1</v>
      </c>
      <c r="C24" s="67" t="s">
        <v>12</v>
      </c>
      <c r="D24" s="68"/>
      <c r="E24" s="69"/>
      <c r="F24" s="70"/>
      <c r="G24" s="71"/>
      <c r="M24" s="6"/>
    </row>
    <row r="25" spans="1:13" x14ac:dyDescent="0.25">
      <c r="A25" s="2">
        <v>1</v>
      </c>
    </row>
    <row r="26" spans="1:13" x14ac:dyDescent="0.25">
      <c r="A26" s="2">
        <v>1</v>
      </c>
    </row>
    <row r="27" spans="1:13" x14ac:dyDescent="0.25">
      <c r="A27">
        <v>1</v>
      </c>
      <c r="B27" s="72" t="s">
        <v>31</v>
      </c>
      <c r="C27" s="72"/>
      <c r="D27" s="73" t="s">
        <v>37</v>
      </c>
      <c r="E27" s="73"/>
      <c r="F27" s="73"/>
      <c r="G27" s="73"/>
      <c r="H27" s="73"/>
      <c r="I27" s="73"/>
      <c r="J27" s="73"/>
      <c r="K27" s="9"/>
      <c r="M27" s="1">
        <v>1</v>
      </c>
    </row>
    <row r="28" spans="1:13" ht="15.75" thickBot="1" x14ac:dyDescent="0.3">
      <c r="A28" s="2">
        <v>1</v>
      </c>
    </row>
    <row r="29" spans="1:13" ht="54.95" customHeight="1" thickBot="1" x14ac:dyDescent="0.3">
      <c r="A29" s="2">
        <v>1</v>
      </c>
      <c r="B29" s="74" t="s">
        <v>13</v>
      </c>
      <c r="C29" s="75"/>
      <c r="D29" s="76"/>
      <c r="E29" s="77" t="s">
        <v>14</v>
      </c>
      <c r="F29" s="78"/>
      <c r="G29" s="10" t="s">
        <v>15</v>
      </c>
      <c r="H29" s="11" t="s">
        <v>16</v>
      </c>
      <c r="I29" s="10" t="s">
        <v>17</v>
      </c>
      <c r="J29" s="12" t="s">
        <v>18</v>
      </c>
      <c r="K29" s="13" t="s">
        <v>19</v>
      </c>
    </row>
    <row r="30" spans="1:13" ht="25.5" customHeight="1" x14ac:dyDescent="0.25">
      <c r="A30" s="2">
        <v>1</v>
      </c>
      <c r="B30" s="93" t="s">
        <v>33</v>
      </c>
      <c r="C30" s="94"/>
      <c r="D30" s="41" t="s">
        <v>33</v>
      </c>
      <c r="E30" s="84"/>
      <c r="F30" s="85"/>
      <c r="G30" s="31" t="s">
        <v>20</v>
      </c>
      <c r="H30" s="32"/>
      <c r="I30" s="33">
        <v>1</v>
      </c>
      <c r="J30" s="34" t="str">
        <f t="shared" ref="J30" si="0">IF(AND(H30&lt;&gt;"",I30&lt;&gt;""),H30*I30,"")</f>
        <v/>
      </c>
      <c r="K30" s="35" t="str">
        <f>IF(J30&lt;&gt;"",J30*IF($E$18="platiteľ DPH",1.23,1),"")</f>
        <v/>
      </c>
    </row>
    <row r="31" spans="1:13" ht="25.5" customHeight="1" x14ac:dyDescent="0.25">
      <c r="A31" s="2">
        <v>1</v>
      </c>
      <c r="B31" s="95"/>
      <c r="C31" s="96"/>
      <c r="D31" s="42" t="s">
        <v>34</v>
      </c>
      <c r="E31" s="86"/>
      <c r="F31" s="87"/>
      <c r="G31" s="36" t="s">
        <v>20</v>
      </c>
      <c r="H31" s="37"/>
      <c r="I31" s="38">
        <v>2</v>
      </c>
      <c r="J31" s="39" t="str">
        <f t="shared" ref="J31" si="1">IF(AND(H31&lt;&gt;"",I31&lt;&gt;""),H31*I31,"")</f>
        <v/>
      </c>
      <c r="K31" s="40" t="str">
        <f>IF(J31&lt;&gt;"",J31*IF($E$18="platiteľ DPH",1.23,1),"")</f>
        <v/>
      </c>
    </row>
    <row r="32" spans="1:13" ht="25.5" customHeight="1" x14ac:dyDescent="0.25">
      <c r="A32" s="2">
        <v>1</v>
      </c>
      <c r="B32" s="95"/>
      <c r="C32" s="96"/>
      <c r="D32" s="42" t="s">
        <v>35</v>
      </c>
      <c r="E32" s="86"/>
      <c r="F32" s="87"/>
      <c r="G32" s="36" t="s">
        <v>20</v>
      </c>
      <c r="H32" s="37"/>
      <c r="I32" s="38">
        <v>1</v>
      </c>
      <c r="J32" s="39" t="str">
        <f t="shared" ref="J32" si="2">IF(AND(H32&lt;&gt;"",I32&lt;&gt;""),H32*I32,"")</f>
        <v/>
      </c>
      <c r="K32" s="40" t="str">
        <f>IF(J32&lt;&gt;"",J32*IF($E$18="platiteľ DPH",1.23,1),"")</f>
        <v/>
      </c>
    </row>
    <row r="33" spans="1:13" ht="25.5" customHeight="1" thickBot="1" x14ac:dyDescent="0.3">
      <c r="A33" s="2">
        <v>1</v>
      </c>
      <c r="B33" s="97"/>
      <c r="C33" s="98"/>
      <c r="D33" s="43" t="s">
        <v>36</v>
      </c>
      <c r="E33" s="88"/>
      <c r="F33" s="89"/>
      <c r="G33" s="28" t="s">
        <v>20</v>
      </c>
      <c r="H33" s="29"/>
      <c r="I33" s="30">
        <v>21</v>
      </c>
      <c r="J33" s="26" t="str">
        <f t="shared" ref="J33:J34" si="3">IF(AND(H33&lt;&gt;"",I33&lt;&gt;""),H33*I33,"")</f>
        <v/>
      </c>
      <c r="K33" s="27" t="str">
        <f>IF(J33&lt;&gt;"",J33*IF($E$18="platiteľ DPH",1.23,1),"")</f>
        <v/>
      </c>
    </row>
    <row r="34" spans="1:13" ht="25.5" customHeight="1" thickBot="1" x14ac:dyDescent="0.3">
      <c r="A34" s="2"/>
      <c r="B34" s="90" t="s">
        <v>38</v>
      </c>
      <c r="C34" s="91"/>
      <c r="D34" s="92"/>
      <c r="E34" s="99"/>
      <c r="F34" s="103"/>
      <c r="G34" s="105" t="s">
        <v>20</v>
      </c>
      <c r="H34" s="104"/>
      <c r="I34" s="100">
        <v>1</v>
      </c>
      <c r="J34" s="102" t="str">
        <f t="shared" si="3"/>
        <v/>
      </c>
      <c r="K34" s="101" t="str">
        <f>IF(J34&lt;&gt;"",J34*IF($E$18="platiteľ DPH",1.23,1),"")</f>
        <v/>
      </c>
    </row>
    <row r="35" spans="1:13" ht="25.5" customHeight="1" thickBot="1" x14ac:dyDescent="0.3">
      <c r="A35" s="2">
        <v>1</v>
      </c>
      <c r="C35" s="2"/>
      <c r="D35" s="2"/>
      <c r="E35" s="2"/>
      <c r="F35" s="2"/>
      <c r="G35" s="2"/>
      <c r="H35" s="25"/>
      <c r="I35" s="25" t="s">
        <v>21</v>
      </c>
      <c r="J35" s="14" t="str">
        <f>IF(SUM(J30:J34)&gt;0,SUM(J30:J34),"")</f>
        <v/>
      </c>
      <c r="K35" s="14" t="str">
        <f>IF(SUM(K30:K34)&gt;0,SUM(K30:K34),"")</f>
        <v/>
      </c>
    </row>
    <row r="36" spans="1:13" x14ac:dyDescent="0.25">
      <c r="A36" s="2">
        <v>1</v>
      </c>
      <c r="B36" s="15" t="s">
        <v>22</v>
      </c>
    </row>
    <row r="37" spans="1:13" x14ac:dyDescent="0.25">
      <c r="A37" s="2">
        <v>1</v>
      </c>
    </row>
    <row r="38" spans="1:13" x14ac:dyDescent="0.25">
      <c r="A38" s="2">
        <v>1</v>
      </c>
    </row>
    <row r="39" spans="1:13" x14ac:dyDescent="0.25">
      <c r="A39" s="2">
        <v>1</v>
      </c>
      <c r="C39" s="79" t="s">
        <v>23</v>
      </c>
      <c r="D39" s="80"/>
      <c r="E39" s="80"/>
      <c r="F39" s="80"/>
      <c r="G39" s="80"/>
      <c r="H39" s="80"/>
      <c r="I39" s="80"/>
      <c r="J39" s="81"/>
    </row>
    <row r="40" spans="1:13" x14ac:dyDescent="0.25">
      <c r="A40" s="2">
        <v>1</v>
      </c>
    </row>
    <row r="41" spans="1:13" x14ac:dyDescent="0.25">
      <c r="A41" s="2">
        <v>1</v>
      </c>
    </row>
    <row r="42" spans="1:13" x14ac:dyDescent="0.25">
      <c r="A42" s="2">
        <v>1</v>
      </c>
    </row>
    <row r="43" spans="1:13" x14ac:dyDescent="0.25">
      <c r="A43" s="2">
        <v>1</v>
      </c>
      <c r="C43" s="16" t="s">
        <v>24</v>
      </c>
      <c r="D43" s="17"/>
    </row>
    <row r="44" spans="1:13" s="18" customFormat="1" x14ac:dyDescent="0.25">
      <c r="A44" s="2">
        <v>1</v>
      </c>
      <c r="C44" s="16"/>
      <c r="M44" s="19"/>
    </row>
    <row r="45" spans="1:13" s="18" customFormat="1" ht="15" customHeight="1" x14ac:dyDescent="0.25">
      <c r="A45" s="2">
        <v>1</v>
      </c>
      <c r="C45" s="16" t="s">
        <v>25</v>
      </c>
      <c r="D45" s="20"/>
      <c r="G45" s="21"/>
      <c r="H45" s="21"/>
      <c r="I45" s="21"/>
      <c r="J45" s="21"/>
      <c r="K45" s="21"/>
      <c r="M45" s="19"/>
    </row>
    <row r="46" spans="1:13" s="18" customFormat="1" x14ac:dyDescent="0.25">
      <c r="A46" s="2">
        <v>1</v>
      </c>
      <c r="F46" s="22"/>
      <c r="G46" s="82" t="s">
        <v>32</v>
      </c>
      <c r="H46" s="82"/>
      <c r="I46" s="82"/>
      <c r="J46" s="82"/>
      <c r="K46" s="82"/>
      <c r="M46" s="19"/>
    </row>
    <row r="47" spans="1:13" s="18" customFormat="1" x14ac:dyDescent="0.25">
      <c r="A47" s="2">
        <v>1</v>
      </c>
      <c r="F47" s="22"/>
      <c r="G47" s="23"/>
      <c r="H47" s="23"/>
      <c r="I47" s="23"/>
      <c r="J47" s="23"/>
      <c r="K47" s="23"/>
      <c r="M47" s="19"/>
    </row>
    <row r="48" spans="1:13" ht="15" customHeight="1" x14ac:dyDescent="0.25">
      <c r="A48" s="2">
        <v>1</v>
      </c>
      <c r="B48" s="83" t="s">
        <v>26</v>
      </c>
      <c r="C48" s="83"/>
      <c r="D48" s="83"/>
      <c r="E48" s="83"/>
      <c r="F48" s="83"/>
      <c r="G48" s="83"/>
      <c r="H48" s="83"/>
      <c r="I48" s="83"/>
      <c r="J48" s="83"/>
      <c r="K48" s="83"/>
      <c r="L48" s="24"/>
    </row>
    <row r="49" spans="1:12" x14ac:dyDescent="0.25">
      <c r="A49" s="2">
        <v>1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24"/>
    </row>
  </sheetData>
  <sheetProtection algorithmName="SHA-512" hashValue="8fDudTbLi6aR7hQcpenyUGTsrfpMsIzB0TtRsdTsFl2SDPPUYOXjfCvLbRU05G/NAQw7LFFHnPJBRsfoPQVsfA==" saltValue="jhnSav+mEbvvcjJ+GUxpWA==" spinCount="100000" sheet="1" formatCells="0" formatColumns="0" formatRows="0" selectLockedCells="1"/>
  <autoFilter ref="A1:A49" xr:uid="{00000000-0009-0000-0000-000000000000}"/>
  <mergeCells count="41">
    <mergeCell ref="C39:J39"/>
    <mergeCell ref="G46:K46"/>
    <mergeCell ref="B48:K49"/>
    <mergeCell ref="E30:F30"/>
    <mergeCell ref="E31:F31"/>
    <mergeCell ref="E32:F32"/>
    <mergeCell ref="E33:F33"/>
    <mergeCell ref="B30:C33"/>
    <mergeCell ref="B34:D34"/>
    <mergeCell ref="E34:F34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C14:D14"/>
    <mergeCell ref="E14:G14"/>
    <mergeCell ref="J4:K4"/>
    <mergeCell ref="B5:K5"/>
    <mergeCell ref="B7:K7"/>
    <mergeCell ref="B9:K11"/>
    <mergeCell ref="C13:G13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00000000-0002-0000-0000-000000000000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2022-03-17T11:13:46Z</dcterms:created>
  <dcterms:modified xsi:type="dcterms:W3CDTF">2025-03-26T16:33:16Z</dcterms:modified>
</cp:coreProperties>
</file>