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Poľnohospodárske družstvo Bzince pod Javorinou\VO\Cisterna\PT\"/>
    </mc:Choice>
  </mc:AlternateContent>
  <xr:revisionPtr revIDLastSave="0" documentId="13_ncr:1_{8FA328BE-C169-4756-ADFC-8635FF5022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2" i="1" l="1"/>
  <c r="K32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<sst xmlns="http://schemas.openxmlformats.org/spreadsheetml/2006/main" count="41" uniqueCount="39">
  <si>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</si>
  <si>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</si>
  <si>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</si>
  <si>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</si>
  <si>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</si>
  <si>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</si>
  <si>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</si>
  <si>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</si>
  <si>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</si>
  <si>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</si>
  <si>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</si>
  <si>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</si>
  <si>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</si>
  <si>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</si>
  <si>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</si>
  <si>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</si>
  <si>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</si>
  <si>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</si>
  <si>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</si>
  <si>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</si>
  <si>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</si>
  <si>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</si>
  <si>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</si>
  <si>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</si>
  <si>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</si>
  <si>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</si>
  <si>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</si>
  <si>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</si>
  <si>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</si>
  <si>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</si>
  <si>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</si>
  <si>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</si>
  <si>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</si>
  <si>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</si>
  <si>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</si>
  <si>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</si>
  <si>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Cisterna na hnojovicu</t>
  </si>
  <si>
    <t>Pätkový aplikátor</t>
  </si>
  <si>
    <t>Cisterna na hnojovicu s aplikátorom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</si>
</sst>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" fontId="1" fillId="2" borderId="3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3" xfId="1" applyNumberFormat="1" applyFont="1" applyBorder="1" applyAlignment="1">
      <alignment vertical="center"/>
    </xf>
    <xf numFmtId="0" fontId="8" fillId="0" borderId="3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164" fontId="12" fillId="4" borderId="37" xfId="0" applyNumberFormat="1" applyFont="1" applyFill="1" applyBorder="1" applyAlignment="1">
      <alignment horizontal="center" vertical="center" wrapText="1"/>
    </xf>
    <xf numFmtId="4" fontId="12" fillId="3" borderId="38" xfId="0" applyNumberFormat="1" applyFont="1" applyFill="1" applyBorder="1" applyAlignment="1" applyProtection="1">
      <alignment vertical="center" wrapText="1"/>
      <protection locked="0"/>
    </xf>
    <xf numFmtId="164" fontId="12" fillId="4" borderId="39" xfId="0" applyNumberFormat="1" applyFont="1" applyFill="1" applyBorder="1" applyAlignment="1">
      <alignment vertical="center" wrapText="1"/>
    </xf>
    <xf numFmtId="4" fontId="12" fillId="0" borderId="39" xfId="0" applyNumberFormat="1" applyFont="1" applyBorder="1" applyAlignment="1">
      <alignment vertical="center" wrapText="1"/>
    </xf>
    <xf numFmtId="4" fontId="12" fillId="0" borderId="37" xfId="0" applyNumberFormat="1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2" fillId="4" borderId="41" xfId="0" applyFont="1" applyFill="1" applyBorder="1" applyAlignment="1">
      <alignment vertical="center" wrapText="1"/>
    </xf>
    <xf numFmtId="164" fontId="12" fillId="4" borderId="23" xfId="0" applyNumberFormat="1" applyFont="1" applyFill="1" applyBorder="1" applyAlignment="1">
      <alignment horizontal="center" vertical="center" wrapText="1"/>
    </xf>
    <xf numFmtId="4" fontId="12" fillId="3" borderId="21" xfId="0" applyNumberFormat="1" applyFont="1" applyFill="1" applyBorder="1" applyAlignment="1" applyProtection="1">
      <alignment vertical="center" wrapText="1"/>
      <protection locked="0"/>
    </xf>
    <xf numFmtId="164" fontId="12" fillId="4" borderId="20" xfId="0" applyNumberFormat="1" applyFont="1" applyFill="1" applyBorder="1" applyAlignment="1">
      <alignment vertical="center" wrapText="1"/>
    </xf>
    <xf numFmtId="4" fontId="12" fillId="0" borderId="20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>
      <alignment vertical="center" wrapText="1"/>
    </xf>
    <xf numFmtId="0" fontId="12" fillId="4" borderId="34" xfId="0" applyFont="1" applyFill="1" applyBorder="1" applyAlignment="1">
      <alignment vertical="center" wrapText="1"/>
    </xf>
    <xf numFmtId="0" fontId="12" fillId="4" borderId="35" xfId="0" applyFont="1" applyFill="1" applyBorder="1" applyAlignment="1">
      <alignment vertical="center" wrapText="1"/>
    </xf>
    <xf numFmtId="0" fontId="13" fillId="3" borderId="36" xfId="0" applyFont="1" applyFill="1" applyBorder="1" applyAlignment="1" applyProtection="1">
      <alignment vertical="center" wrapText="1"/>
      <protection locked="0"/>
    </xf>
    <xf numFmtId="0" fontId="13" fillId="3" borderId="5" xfId="0" applyFont="1" applyFill="1" applyBorder="1" applyAlignment="1" applyProtection="1">
      <alignment vertical="center" wrapText="1"/>
      <protection locked="0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7"/>
  <sheetViews>
    <sheetView tabSelected="1" view="pageBreakPreview" zoomScaleNormal="100" zoomScaleSheetLayoutView="100" workbookViewId="0">
      <pane ySplit="3" topLeftCell="A13" activePane="bottomLeft" state="frozen"/>
      <selection pane="bottomLeft" activeCell="E16" sqref="E16:G16"/>
    </sheetView>
  </sheetViews>
  <sheetFormatPr defaultColWidth="9.140625" defaultRowHeight="15" x14ac:dyDescent="0.25"/>
  <cols>
    <col min="1" max="1" width="4.7109375" customWidth="1"/>
    <col min="2" max="2" width="4.28515625" style="9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2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>
        <v>1</v>
      </c>
      <c r="B3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86" t="s">
        <v>30</v>
      </c>
      <c r="K4" s="86"/>
      <c r="M4" s="7"/>
    </row>
    <row r="5" spans="1:13" s="3" customFormat="1" ht="23.25" x14ac:dyDescent="0.25">
      <c r="A5" s="3">
        <v>1</v>
      </c>
      <c r="B5" s="87" t="s">
        <v>31</v>
      </c>
      <c r="C5" s="87"/>
      <c r="D5" s="87"/>
      <c r="E5" s="87"/>
      <c r="F5" s="87"/>
      <c r="G5" s="87"/>
      <c r="H5" s="87"/>
      <c r="I5" s="87"/>
      <c r="J5" s="87"/>
      <c r="K5" s="87"/>
      <c r="M5" s="7"/>
    </row>
    <row r="6" spans="1:13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x14ac:dyDescent="0.25">
      <c r="A7" s="3">
        <v>1</v>
      </c>
      <c r="B7" s="87" t="s">
        <v>32</v>
      </c>
      <c r="C7" s="87"/>
      <c r="D7" s="87"/>
      <c r="E7" s="87"/>
      <c r="F7" s="87"/>
      <c r="G7" s="87"/>
      <c r="H7" s="87"/>
      <c r="I7" s="87"/>
      <c r="J7" s="87"/>
      <c r="K7" s="87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88" t="s">
        <v>1</v>
      </c>
      <c r="C9" s="88"/>
      <c r="D9" s="88"/>
      <c r="E9" s="88"/>
      <c r="F9" s="88"/>
      <c r="G9" s="88"/>
      <c r="H9" s="88"/>
      <c r="I9" s="88"/>
      <c r="J9" s="88"/>
      <c r="K9" s="88"/>
    </row>
    <row r="10" spans="1:13" x14ac:dyDescent="0.25">
      <c r="A10" s="3">
        <v>1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3" x14ac:dyDescent="0.25">
      <c r="A11" s="3">
        <v>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89" t="s">
        <v>33</v>
      </c>
      <c r="D13" s="90"/>
      <c r="E13" s="90"/>
      <c r="F13" s="90"/>
      <c r="G13" s="91"/>
      <c r="M13" s="7"/>
    </row>
    <row r="14" spans="1:13" s="3" customFormat="1" ht="19.5" customHeight="1" x14ac:dyDescent="0.25">
      <c r="A14" s="3">
        <v>1</v>
      </c>
      <c r="C14" s="81" t="s">
        <v>2</v>
      </c>
      <c r="D14" s="82"/>
      <c r="E14" s="83"/>
      <c r="F14" s="84"/>
      <c r="G14" s="85"/>
      <c r="M14" s="7"/>
    </row>
    <row r="15" spans="1:13" s="3" customFormat="1" ht="39" customHeight="1" x14ac:dyDescent="0.25">
      <c r="A15" s="3">
        <v>1</v>
      </c>
      <c r="C15" s="92" t="s">
        <v>3</v>
      </c>
      <c r="D15" s="93"/>
      <c r="E15" s="70"/>
      <c r="F15" s="71"/>
      <c r="G15" s="72"/>
      <c r="M15" s="7"/>
    </row>
    <row r="16" spans="1:13" s="3" customFormat="1" ht="19.5" customHeight="1" x14ac:dyDescent="0.25">
      <c r="A16" s="3">
        <v>1</v>
      </c>
      <c r="C16" s="68" t="s">
        <v>4</v>
      </c>
      <c r="D16" s="69"/>
      <c r="E16" s="70"/>
      <c r="F16" s="71"/>
      <c r="G16" s="72"/>
      <c r="M16" s="7"/>
    </row>
    <row r="17" spans="1:13" s="3" customFormat="1" ht="19.5" customHeight="1" x14ac:dyDescent="0.25">
      <c r="A17" s="3">
        <v>1</v>
      </c>
      <c r="C17" s="68" t="s">
        <v>5</v>
      </c>
      <c r="D17" s="69"/>
      <c r="E17" s="70"/>
      <c r="F17" s="71"/>
      <c r="G17" s="72"/>
      <c r="M17" s="7"/>
    </row>
    <row r="18" spans="1:13" s="3" customFormat="1" ht="30" customHeight="1" x14ac:dyDescent="0.25">
      <c r="A18" s="3">
        <v>1</v>
      </c>
      <c r="C18" s="94" t="s">
        <v>6</v>
      </c>
      <c r="D18" s="95"/>
      <c r="E18" s="70"/>
      <c r="F18" s="71"/>
      <c r="G18" s="72"/>
      <c r="M18" s="7"/>
    </row>
    <row r="19" spans="1:13" s="3" customFormat="1" ht="19.5" customHeight="1" x14ac:dyDescent="0.25">
      <c r="A19" s="3">
        <v>1</v>
      </c>
      <c r="C19" s="68" t="s">
        <v>7</v>
      </c>
      <c r="D19" s="69"/>
      <c r="E19" s="70"/>
      <c r="F19" s="71"/>
      <c r="G19" s="72"/>
      <c r="M19" s="7"/>
    </row>
    <row r="20" spans="1:13" s="3" customFormat="1" ht="19.5" customHeight="1" x14ac:dyDescent="0.25">
      <c r="A20" s="3">
        <v>1</v>
      </c>
      <c r="C20" s="68" t="s">
        <v>8</v>
      </c>
      <c r="D20" s="69"/>
      <c r="E20" s="70"/>
      <c r="F20" s="71"/>
      <c r="G20" s="72"/>
      <c r="M20" s="7"/>
    </row>
    <row r="21" spans="1:13" s="3" customFormat="1" ht="19.5" customHeight="1" x14ac:dyDescent="0.25">
      <c r="A21" s="3">
        <v>1</v>
      </c>
      <c r="C21" s="68" t="s">
        <v>9</v>
      </c>
      <c r="D21" s="69"/>
      <c r="E21" s="70"/>
      <c r="F21" s="71"/>
      <c r="G21" s="72"/>
      <c r="M21" s="7"/>
    </row>
    <row r="22" spans="1:13" s="3" customFormat="1" ht="19.5" customHeight="1" x14ac:dyDescent="0.25">
      <c r="A22" s="3">
        <v>1</v>
      </c>
      <c r="C22" s="68" t="s">
        <v>10</v>
      </c>
      <c r="D22" s="69"/>
      <c r="E22" s="70"/>
      <c r="F22" s="71"/>
      <c r="G22" s="72"/>
      <c r="M22" s="7"/>
    </row>
    <row r="23" spans="1:13" s="3" customFormat="1" ht="19.5" customHeight="1" x14ac:dyDescent="0.25">
      <c r="A23" s="3">
        <v>1</v>
      </c>
      <c r="C23" s="68" t="s">
        <v>11</v>
      </c>
      <c r="D23" s="69"/>
      <c r="E23" s="73"/>
      <c r="F23" s="74"/>
      <c r="G23" s="75"/>
      <c r="M23" s="7"/>
    </row>
    <row r="24" spans="1:13" s="3" customFormat="1" ht="19.5" customHeight="1" thickBot="1" x14ac:dyDescent="0.3">
      <c r="A24" s="3">
        <v>1</v>
      </c>
      <c r="C24" s="56" t="s">
        <v>12</v>
      </c>
      <c r="D24" s="57"/>
      <c r="E24" s="58"/>
      <c r="F24" s="59"/>
      <c r="G24" s="60"/>
      <c r="M24" s="7"/>
    </row>
    <row r="25" spans="1:13" x14ac:dyDescent="0.25">
      <c r="A25" s="3">
        <v>1</v>
      </c>
    </row>
    <row r="26" spans="1:13" x14ac:dyDescent="0.25">
      <c r="A26" s="3">
        <v>1</v>
      </c>
    </row>
    <row r="27" spans="1:13" x14ac:dyDescent="0.25">
      <c r="A27">
        <v>1</v>
      </c>
      <c r="B27" s="61" t="s">
        <v>34</v>
      </c>
      <c r="C27" s="61"/>
      <c r="D27" s="62" t="s">
        <v>38</v>
      </c>
      <c r="E27" s="62"/>
      <c r="F27" s="62"/>
      <c r="G27" s="62"/>
      <c r="H27" s="62"/>
      <c r="I27" s="62"/>
      <c r="J27" s="62"/>
      <c r="K27" s="10"/>
      <c r="M27" s="2">
        <v>1</v>
      </c>
    </row>
    <row r="28" spans="1:13" ht="15.75" thickBot="1" x14ac:dyDescent="0.3">
      <c r="A28" s="3">
        <v>1</v>
      </c>
    </row>
    <row r="29" spans="1:13" ht="54.95" customHeight="1" thickBot="1" x14ac:dyDescent="0.3">
      <c r="A29" s="3">
        <v>1</v>
      </c>
      <c r="B29" s="63" t="s">
        <v>13</v>
      </c>
      <c r="C29" s="64"/>
      <c r="D29" s="65"/>
      <c r="E29" s="66" t="s">
        <v>14</v>
      </c>
      <c r="F29" s="67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39.950000000000003" customHeight="1" x14ac:dyDescent="0.25">
      <c r="A30" s="3">
        <v>1</v>
      </c>
      <c r="B30" s="51" t="s">
        <v>36</v>
      </c>
      <c r="C30" s="52"/>
      <c r="D30" s="53"/>
      <c r="E30" s="54"/>
      <c r="F30" s="55"/>
      <c r="G30" s="15" t="s">
        <v>20</v>
      </c>
      <c r="H30" s="1"/>
      <c r="I30" s="16">
        <v>1</v>
      </c>
      <c r="J30" s="17" t="str">
        <f t="shared" ref="J30:J32" si="0">IF(AND(H30&lt;&gt;"",I30&lt;&gt;""),H30*I30,"")</f>
        <v/>
      </c>
      <c r="K30" s="18" t="str">
        <f>IF(J30&lt;&gt;"",J30*IF($E$18="platiteľ DPH",1.23,1),"")</f>
        <v/>
      </c>
    </row>
    <row r="31" spans="1:13" ht="39.950000000000003" customHeight="1" thickBot="1" x14ac:dyDescent="0.3">
      <c r="A31" s="3">
        <v>1</v>
      </c>
      <c r="B31" s="76" t="s">
        <v>37</v>
      </c>
      <c r="C31" s="77"/>
      <c r="D31" s="78"/>
      <c r="E31" s="79"/>
      <c r="F31" s="80"/>
      <c r="G31" s="30" t="s">
        <v>20</v>
      </c>
      <c r="H31" s="31"/>
      <c r="I31" s="32">
        <v>1</v>
      </c>
      <c r="J31" s="33" t="str">
        <f t="shared" ref="J31" si="1">IF(AND(H31&lt;&gt;"",I31&lt;&gt;""),H31*I31,"")</f>
        <v/>
      </c>
      <c r="K31" s="34" t="str">
        <f>IF(J31&lt;&gt;"",J31*IF($E$18="platiteľ DPH",1.23,1),"")</f>
        <v/>
      </c>
    </row>
    <row r="32" spans="1:13" ht="25.5" customHeight="1" thickBot="1" x14ac:dyDescent="0.3">
      <c r="A32" s="3">
        <v>1</v>
      </c>
      <c r="B32" s="47" t="s">
        <v>21</v>
      </c>
      <c r="C32" s="48"/>
      <c r="D32" s="36" t="s">
        <v>22</v>
      </c>
      <c r="E32" s="49" t="s">
        <v>23</v>
      </c>
      <c r="F32" s="50"/>
      <c r="G32" s="37" t="s">
        <v>23</v>
      </c>
      <c r="H32" s="38"/>
      <c r="I32" s="39">
        <v>1</v>
      </c>
      <c r="J32" s="40" t="str">
        <f t="shared" si="0"/>
        <v/>
      </c>
      <c r="K32" s="41" t="str">
        <f>IF(J32&lt;&gt;"",J32*IF($E$18="platiteľ DPH",1.23,1),"")</f>
        <v/>
      </c>
    </row>
    <row r="33" spans="1:13" ht="25.5" customHeight="1" thickBot="1" x14ac:dyDescent="0.3">
      <c r="A33" s="3">
        <v>1</v>
      </c>
      <c r="C33" s="3"/>
      <c r="D33" s="3"/>
      <c r="E33" s="3"/>
      <c r="F33" s="3"/>
      <c r="G33" s="3"/>
      <c r="H33" s="35"/>
      <c r="I33" s="35" t="s">
        <v>24</v>
      </c>
      <c r="J33" s="19" t="str">
        <f>IF(SUM(J30:J32)&gt;0,SUM(J30:J32),"")</f>
        <v/>
      </c>
      <c r="K33" s="19" t="str">
        <f>IF(SUM(K30:K32)&gt;0,SUM(K30:K32),"")</f>
        <v/>
      </c>
    </row>
    <row r="34" spans="1:13" x14ac:dyDescent="0.25">
      <c r="A34" s="3">
        <v>1</v>
      </c>
      <c r="B34" s="20" t="s">
        <v>25</v>
      </c>
    </row>
    <row r="35" spans="1:13" x14ac:dyDescent="0.25">
      <c r="A35" s="3">
        <v>1</v>
      </c>
    </row>
    <row r="36" spans="1:13" x14ac:dyDescent="0.25">
      <c r="A36" s="3">
        <v>1</v>
      </c>
    </row>
    <row r="37" spans="1:13" x14ac:dyDescent="0.25">
      <c r="A37" s="3">
        <v>1</v>
      </c>
      <c r="C37" s="42" t="s">
        <v>26</v>
      </c>
      <c r="D37" s="43"/>
      <c r="E37" s="43"/>
      <c r="F37" s="43"/>
      <c r="G37" s="43"/>
      <c r="H37" s="43"/>
      <c r="I37" s="43"/>
      <c r="J37" s="44"/>
    </row>
    <row r="38" spans="1:13" x14ac:dyDescent="0.25">
      <c r="A38" s="3">
        <v>1</v>
      </c>
    </row>
    <row r="39" spans="1:13" x14ac:dyDescent="0.25">
      <c r="A39" s="3">
        <v>1</v>
      </c>
    </row>
    <row r="40" spans="1:13" x14ac:dyDescent="0.25">
      <c r="A40" s="3">
        <v>1</v>
      </c>
    </row>
    <row r="41" spans="1:13" x14ac:dyDescent="0.25">
      <c r="A41" s="3">
        <v>1</v>
      </c>
      <c r="C41" s="21" t="s">
        <v>27</v>
      </c>
      <c r="D41" s="22"/>
    </row>
    <row r="42" spans="1:13" s="23" customFormat="1" x14ac:dyDescent="0.25">
      <c r="A42" s="3">
        <v>1</v>
      </c>
      <c r="C42" s="21"/>
      <c r="M42" s="24"/>
    </row>
    <row r="43" spans="1:13" s="23" customFormat="1" ht="15" customHeight="1" x14ac:dyDescent="0.25">
      <c r="A43" s="3">
        <v>1</v>
      </c>
      <c r="C43" s="21" t="s">
        <v>28</v>
      </c>
      <c r="D43" s="25"/>
      <c r="G43" s="26"/>
      <c r="H43" s="26"/>
      <c r="I43" s="26"/>
      <c r="J43" s="26"/>
      <c r="K43" s="26"/>
      <c r="M43" s="24"/>
    </row>
    <row r="44" spans="1:13" s="23" customFormat="1" x14ac:dyDescent="0.25">
      <c r="A44" s="3">
        <v>1</v>
      </c>
      <c r="F44" s="27"/>
      <c r="G44" s="45" t="s">
        <v>35</v>
      </c>
      <c r="H44" s="45"/>
      <c r="I44" s="45"/>
      <c r="J44" s="45"/>
      <c r="K44" s="45"/>
      <c r="M44" s="24"/>
    </row>
    <row r="45" spans="1:13" s="23" customFormat="1" x14ac:dyDescent="0.25">
      <c r="A45" s="3">
        <v>1</v>
      </c>
      <c r="F45" s="27"/>
      <c r="G45" s="28"/>
      <c r="H45" s="28"/>
      <c r="I45" s="28"/>
      <c r="J45" s="28"/>
      <c r="K45" s="28"/>
      <c r="M45" s="24"/>
    </row>
    <row r="46" spans="1:13" ht="15" customHeight="1" x14ac:dyDescent="0.25">
      <c r="A46" s="3">
        <v>1</v>
      </c>
      <c r="B46" s="46" t="s">
        <v>29</v>
      </c>
      <c r="C46" s="46"/>
      <c r="D46" s="46"/>
      <c r="E46" s="46"/>
      <c r="F46" s="46"/>
      <c r="G46" s="46"/>
      <c r="H46" s="46"/>
      <c r="I46" s="46"/>
      <c r="J46" s="46"/>
      <c r="K46" s="46"/>
      <c r="L46" s="29"/>
    </row>
    <row r="47" spans="1:13" x14ac:dyDescent="0.25">
      <c r="A47" s="3">
        <v>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29"/>
    </row>
  </sheetData>
  <sheetProtection algorithmName="SHA-512" hashValue="6sa7kSGT0/u1TbKsysPANMkW61ZBhMrykucQxA5clzDv47B4TMKbY9DsNmDVvw05lNJ+h9jO5rUtfNgMon/6JQ==" saltValue="1k0SPSzakUUowc+cVdK5Ug==" spinCount="100000" sheet="1" objects="1" scenarios="1" formatCells="0" formatColumns="0" formatRows="0" selectLockedCells="1"/>
  <autoFilter ref="A1:A47" xr:uid="{00000000-0009-0000-0000-000000000000}"/>
  <mergeCells count="40">
    <mergeCell ref="B31:D31"/>
    <mergeCell ref="E31:F31"/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G44:K44"/>
    <mergeCell ref="B46:K47"/>
    <mergeCell ref="B32:C32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2025-04-08T08:43:55Z</dcterms:modified>
</cp:coreProperties>
</file>