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mcillik_bbsk_sk/Documents/Documents/Zvolen JTF/VO 2 Stroje a zariadenia stavebno-stolárskej a nábytkárskej výroby/"/>
    </mc:Choice>
  </mc:AlternateContent>
  <xr:revisionPtr revIDLastSave="1" documentId="8_{BD1C4500-357F-48BF-93B0-5482A8AFC999}" xr6:coauthVersionLast="47" xr6:coauthVersionMax="47" xr10:uidLastSave="{C868390A-FF4E-4702-882A-5FF7A4F8DC9A}"/>
  <bookViews>
    <workbookView xWindow="-108" yWindow="-108" windowWidth="23256" windowHeight="12456" xr2:uid="{0532272B-0E86-40C9-8F2B-31AD083C76E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2" i="1" l="1"/>
  <c r="B504" i="1" s="1"/>
  <c r="B481" i="1"/>
  <c r="B483" i="1" s="1"/>
  <c r="B456" i="1"/>
  <c r="B458" i="1" s="1"/>
  <c r="B423" i="1"/>
  <c r="B425" i="1" s="1"/>
  <c r="B394" i="1"/>
  <c r="B396" i="1" s="1"/>
  <c r="B359" i="1"/>
  <c r="B361" i="1" s="1"/>
  <c r="B331" i="1"/>
  <c r="B333" i="1" s="1"/>
  <c r="B303" i="1"/>
  <c r="B305" i="1" s="1"/>
  <c r="B275" i="1"/>
  <c r="B277" i="1" s="1"/>
  <c r="B247" i="1"/>
  <c r="B249" i="1" s="1"/>
  <c r="B222" i="1"/>
  <c r="B224" i="1" s="1"/>
  <c r="B193" i="1"/>
  <c r="B195" i="1" s="1"/>
  <c r="B173" i="1"/>
  <c r="B175" i="1" s="1"/>
  <c r="B142" i="1"/>
  <c r="B144" i="1" s="1"/>
  <c r="B122" i="1"/>
  <c r="B124" i="1" s="1"/>
  <c r="B98" i="1"/>
  <c r="B100" i="1" s="1"/>
  <c r="B506" i="1" s="1"/>
  <c r="B77" i="1"/>
  <c r="B79" i="1" s="1"/>
  <c r="B55" i="1"/>
  <c r="B57" i="1" s="1"/>
  <c r="B32" i="1"/>
  <c r="B34" i="1" s="1"/>
  <c r="B508" i="1" l="1"/>
</calcChain>
</file>

<file path=xl/sharedStrings.xml><?xml version="1.0" encoding="utf-8"?>
<sst xmlns="http://schemas.openxmlformats.org/spreadsheetml/2006/main" count="1049" uniqueCount="264">
  <si>
    <t>Technická špecifikácia a cenová kalkulácia</t>
  </si>
  <si>
    <t xml:space="preserve">Názov zákazky:  </t>
  </si>
  <si>
    <t>Doplní uchádzač</t>
  </si>
  <si>
    <t>Označenie (výrobná značka/model) ponúkaného tovaru: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</si>
  <si>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</si>
  <si>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</si>
  <si>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</si>
  <si>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</si>
  <si>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</si>
  <si>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</si>
  <si>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</si>
  <si>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 xml:space="preserve">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</si>
  <si>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</si>
  <si>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</si>
  <si>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</si>
  <si>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</si>
  <si>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</si>
  <si>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požaduje sa</t>
  </si>
  <si>
    <t>Celková cena v EUR s DPH:</t>
  </si>
  <si>
    <t>dátum:</t>
  </si>
  <si>
    <t xml:space="preserve">Identifikácia dodávateľa: </t>
  </si>
  <si>
    <t>Podpis</t>
  </si>
  <si>
    <t>kW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</si>
  <si>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</si>
  <si>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</si>
  <si>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SOŠ drevárska vo Zvolene - Stroje a zariadenia stavebno-stolárskej a nábytkárskej výroby</t>
  </si>
  <si>
    <t>mm</t>
  </si>
  <si>
    <t xml:space="preserve">Výkon </t>
  </si>
  <si>
    <t>°</t>
  </si>
  <si>
    <t>Výkon</t>
  </si>
  <si>
    <t>Celková cena SPOLU v EUR s DPH:</t>
  </si>
  <si>
    <t>Celková cena SPOLU v EUR bez DPH:</t>
  </si>
  <si>
    <t xml:space="preserve">Čast 2:  </t>
  </si>
  <si>
    <t xml:space="preserve"> 1: Hranová oscilačná  brúska</t>
  </si>
  <si>
    <t>Výkon minimálne 2 kW - maximálne 6 kW</t>
  </si>
  <si>
    <t>Rozšírenie stola s valčekmi</t>
  </si>
  <si>
    <t>Oceľové valčeky D 20,30,40,50 mm</t>
  </si>
  <si>
    <t>Pneumatický valček D 70 mm</t>
  </si>
  <si>
    <t xml:space="preserve">Pneumatický valček </t>
  </si>
  <si>
    <t>Vertikálna oscilácia</t>
  </si>
  <si>
    <t>Lineárne vedenie</t>
  </si>
  <si>
    <t>Náhradné brúsne valce - 1 sada</t>
  </si>
  <si>
    <t xml:space="preserve">Min. dĺžka pásu </t>
  </si>
  <si>
    <t xml:space="preserve">Dĺžka stola </t>
  </si>
  <si>
    <t xml:space="preserve">° </t>
  </si>
  <si>
    <t xml:space="preserve">Naklápanie stola </t>
  </si>
  <si>
    <t>m/s</t>
  </si>
  <si>
    <t xml:space="preserve">Rýchlosti posuvu pásu </t>
  </si>
  <si>
    <t>Náhradný brúsny pás - min. 3 ks  zrnitosť 100, 120, 150</t>
  </si>
  <si>
    <t xml:space="preserve"> 2: Čelná kotúčová brúska</t>
  </si>
  <si>
    <t>Možnosť rozšírenia o brúsny pás</t>
  </si>
  <si>
    <t>pravítko na stole</t>
  </si>
  <si>
    <t>Náhradné brusivo - minimálne 4 kusy</t>
  </si>
  <si>
    <t xml:space="preserve">Priemer kolesa </t>
  </si>
  <si>
    <t xml:space="preserve">Naklopenie stola </t>
  </si>
  <si>
    <t>ot/min.</t>
  </si>
  <si>
    <t xml:space="preserve">Otáčky </t>
  </si>
  <si>
    <t>700 x 300</t>
  </si>
  <si>
    <t>Rozmer stola (DxŠ)</t>
  </si>
  <si>
    <t xml:space="preserve"> 3: Pásová brúska</t>
  </si>
  <si>
    <t>Príslušenstvo minimálne 8 x náhradný pás zrnitosti :60,80,100,120</t>
  </si>
  <si>
    <t>Šírka stola</t>
  </si>
  <si>
    <t xml:space="preserve">Motorizovaný vertikálny zdvih stola </t>
  </si>
  <si>
    <t xml:space="preserve">Šírka pásu </t>
  </si>
  <si>
    <t>150x350</t>
  </si>
  <si>
    <t xml:space="preserve"> 4: Kartáčová  brúska</t>
  </si>
  <si>
    <t>kg</t>
  </si>
  <si>
    <t xml:space="preserve">Hmotnosť </t>
  </si>
  <si>
    <t xml:space="preserve">Priemer brúsnej hlavy </t>
  </si>
  <si>
    <t>Počet brúsnych hláv 3ks</t>
  </si>
  <si>
    <t>ks</t>
  </si>
  <si>
    <t xml:space="preserve">Pracovná šírka brúsnej hlavy </t>
  </si>
  <si>
    <t>Bezpečnostné kryty a pravítko</t>
  </si>
  <si>
    <t>Náhradné min. 3 sady brusiva</t>
  </si>
  <si>
    <t xml:space="preserve"> 5: Oscilačná brúska valčeková vertikálna</t>
  </si>
  <si>
    <t>príslušenstvo -brúsne vretená od min 7 do 100 mm , min. 10 ks rôzne priemery</t>
  </si>
  <si>
    <t xml:space="preserve">liatinový stôl </t>
  </si>
  <si>
    <t>oscilačný mech. uložený v olejovom kúpeli</t>
  </si>
  <si>
    <t>ot./min.</t>
  </si>
  <si>
    <t xml:space="preserve">otáčky </t>
  </si>
  <si>
    <t xml:space="preserve">výška stola </t>
  </si>
  <si>
    <t>600x600</t>
  </si>
  <si>
    <t xml:space="preserve">velkosť stola </t>
  </si>
  <si>
    <t xml:space="preserve">náklon stola </t>
  </si>
  <si>
    <t xml:space="preserve">minimálna hmotnosť zariadenia </t>
  </si>
  <si>
    <t xml:space="preserve"> 6: Brúsny stôl s odsávaním</t>
  </si>
  <si>
    <t>Výkon minimálne 3 kW - maximálne 5 kW</t>
  </si>
  <si>
    <t xml:space="preserve">Spôsob čistenia FB: pneumatické, </t>
  </si>
  <si>
    <t>Ovládanie čistenia: automatické cez PLC.</t>
  </si>
  <si>
    <t>1025x840x2000</t>
  </si>
  <si>
    <t>Rozmery  ŠxVxD</t>
  </si>
  <si>
    <t>m3/h</t>
  </si>
  <si>
    <t xml:space="preserve">Sací výkon </t>
  </si>
  <si>
    <t>ot/min</t>
  </si>
  <si>
    <t>Otáčky</t>
  </si>
  <si>
    <t>Zariadenia na opracovávanie dreva</t>
  </si>
  <si>
    <t xml:space="preserve"> 7: Kolíkovacia vŕtačka</t>
  </si>
  <si>
    <t>Rýchloupínací systém</t>
  </si>
  <si>
    <t>Automatické polohovanie vŕtacej hlavy</t>
  </si>
  <si>
    <t>Výškové nastavenie hlavy s odčítaním</t>
  </si>
  <si>
    <t xml:space="preserve">Možnosť uhlového vŕtania so stupnicou  </t>
  </si>
  <si>
    <t>Minimálne 4 x pneumatický prítlak</t>
  </si>
  <si>
    <t>Rýchloupínacie púzdra min. 10 ks</t>
  </si>
  <si>
    <t>Servo asistent vŕtania zdvihu</t>
  </si>
  <si>
    <t>Horizontálne vŕtanie pri 45°</t>
  </si>
  <si>
    <t>Pravítko na vŕtanie úzkych dielcov</t>
  </si>
  <si>
    <t>Výkon minimálne</t>
  </si>
  <si>
    <t>Vretená</t>
  </si>
  <si>
    <t>Rozteč</t>
  </si>
  <si>
    <t xml:space="preserve">Zdvih vŕtacej hlavy </t>
  </si>
  <si>
    <t xml:space="preserve">Min. hrúbka panela </t>
  </si>
  <si>
    <t>Sada vrtákov minimálne : D5-min. 5kusov, D6- min. 5kusov D8-min. 6kusov, D6- min. 6kusov,D35- .min. 4kusy - spolu minimálne 26 kusov</t>
  </si>
  <si>
    <t xml:space="preserve"> 8: Stojanová vŕtačka stĺpová</t>
  </si>
  <si>
    <t>otáčanie 360 stupňov</t>
  </si>
  <si>
    <t xml:space="preserve">priemer vŕtania do ocele </t>
  </si>
  <si>
    <t>rozsah zdvihu zdvíhania stola</t>
  </si>
  <si>
    <t xml:space="preserve">pracovný zdvih stola </t>
  </si>
  <si>
    <t xml:space="preserve">počet rýchlostí </t>
  </si>
  <si>
    <t>Podpera na zdvih dverí</t>
  </si>
  <si>
    <t>Hliníkové predĺženie stola s dorazom</t>
  </si>
  <si>
    <t>Referenčná dĺžka tyče pre horizontálne umiestnenie dverí</t>
  </si>
  <si>
    <t>Frézovacia jednotka vertikálna integrovaná</t>
  </si>
  <si>
    <t>Vŕtacia a frézovacia jednotka horizontálna</t>
  </si>
  <si>
    <t xml:space="preserve"> 9: Reťazová dlabačka</t>
  </si>
  <si>
    <t xml:space="preserve">Výkon minimálne </t>
  </si>
  <si>
    <t xml:space="preserve">Hĺbka dlabu </t>
  </si>
  <si>
    <t xml:space="preserve">Dĺžka dlabu </t>
  </si>
  <si>
    <t xml:space="preserve">Zdvih agregátu </t>
  </si>
  <si>
    <t xml:space="preserve">Priečny zdvih </t>
  </si>
  <si>
    <t xml:space="preserve"> + - 45 </t>
  </si>
  <si>
    <t xml:space="preserve">Otáčanie hlavy </t>
  </si>
  <si>
    <t>460 x 135</t>
  </si>
  <si>
    <t>Náhradná min. 1 sada pastorok, reťaz, lišta</t>
  </si>
  <si>
    <t>Fréza vertikálna min. 2 ks</t>
  </si>
  <si>
    <t>Fréza horizontálna  min. 1 ks</t>
  </si>
  <si>
    <t>KIieština 1 -16 mm</t>
  </si>
  <si>
    <t>Dvojpákové prevedenie</t>
  </si>
  <si>
    <t>Upínací excentrický prítlak</t>
  </si>
  <si>
    <t>sada dutých dlát pre ostrohranné dlabanie 6,8,10,12,16,19mm</t>
  </si>
  <si>
    <t>jednotka pre ostrohranné dlabanie s dutými dlátami</t>
  </si>
  <si>
    <t>Pozdĺžny zdvih</t>
  </si>
  <si>
    <t xml:space="preserve">Vertikálny zdvih </t>
  </si>
  <si>
    <t>700x400</t>
  </si>
  <si>
    <t>Min. rozmer stola DxŠ</t>
  </si>
  <si>
    <t xml:space="preserve">  + - 45</t>
  </si>
  <si>
    <t xml:space="preserve">Otáčanie stola </t>
  </si>
  <si>
    <t xml:space="preserve"> 10: Vŕtacia dlabačka</t>
  </si>
  <si>
    <t xml:space="preserve">Horný ovládací panel </t>
  </si>
  <si>
    <t>Motoricky nastaviteľný vstupný  stôl</t>
  </si>
  <si>
    <t>Elektronické digitálne ukazovanie nastavenia stola</t>
  </si>
  <si>
    <t>Zariadenie na konkávne/konvexné nastavenie</t>
  </si>
  <si>
    <t>Zariadenie na osadenie nožov</t>
  </si>
  <si>
    <t>Servisná súprava</t>
  </si>
  <si>
    <t>Špirálová žiletková hlava + sada na čistenie a výmenu žiletiek</t>
  </si>
  <si>
    <t>Minimálne 3 x kompletná sada žiletiek</t>
  </si>
  <si>
    <t xml:space="preserve">bezpečnostné kryty a ochranné pomôcky </t>
  </si>
  <si>
    <t xml:space="preserve">šírka stola </t>
  </si>
  <si>
    <t>0 - 45</t>
  </si>
  <si>
    <t>Naklápacie pravítko</t>
  </si>
  <si>
    <t>D120</t>
  </si>
  <si>
    <t xml:space="preserve">Min. priemer válca </t>
  </si>
  <si>
    <t xml:space="preserve"> 12: Zrovnávacia frézovačka 2</t>
  </si>
  <si>
    <t xml:space="preserve"> 11: Zrovnávacia frézovačka 1</t>
  </si>
  <si>
    <t>Tersa hlava</t>
  </si>
  <si>
    <t>minimálne 3 x kompletná sada Tersa nožov</t>
  </si>
  <si>
    <t xml:space="preserve"> 13: Hrúbkovacia frézovačka</t>
  </si>
  <si>
    <t>Výkon minimálne 8 - maximálne 10kW</t>
  </si>
  <si>
    <t>Motoricky nastaviteľný stôl s LCD odčítaním</t>
  </si>
  <si>
    <t xml:space="preserve">Variabilné rýchlosti posuvu obrobku, elektronicky pomocou meniča </t>
  </si>
  <si>
    <t>Integrované ocelové valce v stole</t>
  </si>
  <si>
    <t>Min. 2 výstupné podávacie valce s možnosťou ich výmeny</t>
  </si>
  <si>
    <t>Zariadenie na nastavenie nožov</t>
  </si>
  <si>
    <t>minimálne 3 x kompletná sada žiletiek</t>
  </si>
  <si>
    <t xml:space="preserve">dĺžka stola </t>
  </si>
  <si>
    <t>3-300</t>
  </si>
  <si>
    <t>Rozsah obrábania obrobku</t>
  </si>
  <si>
    <t xml:space="preserve"> 14: Hrúbkovacia frézovačka 2 </t>
  </si>
  <si>
    <t>Minimálne 3 x kompletná sada Tersa nožov</t>
  </si>
  <si>
    <t>priemer valca</t>
  </si>
  <si>
    <t xml:space="preserve">priemer valca </t>
  </si>
  <si>
    <t xml:space="preserve"> 15: Spodná frézovačka</t>
  </si>
  <si>
    <t xml:space="preserve">Možnosť programovania výšky a naklopenia hriadela </t>
  </si>
  <si>
    <t>Možnosť ukladania programov</t>
  </si>
  <si>
    <t>Reverzácia otáčok</t>
  </si>
  <si>
    <t>Roletový kryt namiesto krúžkov</t>
  </si>
  <si>
    <t>Invertor pre programovanie otáčok hriadeľa.</t>
  </si>
  <si>
    <t xml:space="preserve">Automatické nastavenie pravítok s plynulým lineárnym nastavením </t>
  </si>
  <si>
    <t>Predĺženie stola pravé/ľavé</t>
  </si>
  <si>
    <t>Hliníkové pravítka</t>
  </si>
  <si>
    <t>Predná  teleskopická podpora</t>
  </si>
  <si>
    <t>Priemer hriadeľa D 30</t>
  </si>
  <si>
    <t>Hriadeľ pre používanie stopkových fréz</t>
  </si>
  <si>
    <t>Podávacie zariadenie s automatickým nastavením podľa obrobku</t>
  </si>
  <si>
    <t>Odklápateľná profilovací kryt s pravítkami bez nutnosti demontáže</t>
  </si>
  <si>
    <t xml:space="preserve">  + 45° - 45 °</t>
  </si>
  <si>
    <t xml:space="preserve">Naklápanie hriadela </t>
  </si>
  <si>
    <t>pracovná výška</t>
  </si>
  <si>
    <t>palce</t>
  </si>
  <si>
    <t>Horný ovládací pane LCD, veľkosť displeja</t>
  </si>
  <si>
    <t>Príslušenstvo - drážkovacia špirálová  fréza so žiletkovými zubmi 125 x 50 ALU</t>
  </si>
  <si>
    <t xml:space="preserve"> 16: Spodná frézovačka - profilovanie</t>
  </si>
  <si>
    <t>Manuálny zdvih hriadeľa</t>
  </si>
  <si>
    <t>Elektronický ukazovateľ otáčok</t>
  </si>
  <si>
    <t>Nastavenie pravítok s decimálnym ukazovateľom</t>
  </si>
  <si>
    <t>Priemer hriadeľa D 30 mm</t>
  </si>
  <si>
    <t>Podávacie zariadenie minimálne 4 kolesové, minimálne 4 rýchlosti</t>
  </si>
  <si>
    <t>Odklápateľná profilovací kryt bez nutnosti demontáže</t>
  </si>
  <si>
    <t>Spodná frézovačka Profilovanie/čapovanie</t>
  </si>
  <si>
    <t xml:space="preserve">pracovná výška </t>
  </si>
  <si>
    <t xml:space="preserve"> 17: Štvorstranná frézovačka</t>
  </si>
  <si>
    <t>Výkon minimálne 24 kW - maximálne 30 kW</t>
  </si>
  <si>
    <t>Elektronické ovládanie hriadeľov s možnosťou ukladania programov</t>
  </si>
  <si>
    <t>LCD ovládanie</t>
  </si>
  <si>
    <t xml:space="preserve">Variátor posuvu </t>
  </si>
  <si>
    <t>Pneumatický prítlačný/podávací systém</t>
  </si>
  <si>
    <t>Tandemový prítlak pred I. hriadeľ</t>
  </si>
  <si>
    <t>Dodatočné prítlaky</t>
  </si>
  <si>
    <t>Dodatočné podávacie kolesá min 6 ks</t>
  </si>
  <si>
    <t>Kompletná sada nástrojov</t>
  </si>
  <si>
    <t>Automatický rozbeh hviezda/trojuholník pre motory</t>
  </si>
  <si>
    <t>Brzdy pre motory</t>
  </si>
  <si>
    <t xml:space="preserve"> počet hriadeľov </t>
  </si>
  <si>
    <t xml:space="preserve">šírka obrobku </t>
  </si>
  <si>
    <t xml:space="preserve">výška obrobku </t>
  </si>
  <si>
    <t>100-190</t>
  </si>
  <si>
    <t xml:space="preserve">Priemer nástrojov v rozsahu </t>
  </si>
  <si>
    <t>Vstupný stol dĺžka</t>
  </si>
  <si>
    <t>Blanketové hlavy 120 x 60 x 40 -  min. 2 ks</t>
  </si>
  <si>
    <t>Osadenie špirálovými žiletkovými valcami min.  2+2ks</t>
  </si>
  <si>
    <t>Univerzálne profilovacie žiletkové hlavy na pero+drážku -  min. 1 sada</t>
  </si>
  <si>
    <t xml:space="preserve"> 18: Čapovacia frézovačka</t>
  </si>
  <si>
    <t>Rýchlovýmenný systém upínania hriadeľov</t>
  </si>
  <si>
    <t>Pneumatické upínanie ISO hriadeľov</t>
  </si>
  <si>
    <t>minimálne 5 x upínací vymenitelný hriadeľ</t>
  </si>
  <si>
    <t>Revolverový doraz, min 5 pozícii</t>
  </si>
  <si>
    <t>Nástroj na čapovanie  minimálne 2 kusy</t>
  </si>
  <si>
    <t>Nástroj na kapovanie minimálne 2 kusy</t>
  </si>
  <si>
    <t xml:space="preserve">Priemer nástrojov </t>
  </si>
  <si>
    <t xml:space="preserve"> + 45° - 45</t>
  </si>
  <si>
    <t xml:space="preserve">Naklápanie pravítka </t>
  </si>
  <si>
    <t>Kapovací agregát, píla</t>
  </si>
  <si>
    <t>HP</t>
  </si>
  <si>
    <t>výkon motora  pre frézu</t>
  </si>
  <si>
    <t>výkon motora  pre kapovanie</t>
  </si>
  <si>
    <t xml:space="preserve"> 19: Rybinovacia fréza</t>
  </si>
  <si>
    <t>Stredová vzdialenosť 25-40-50-80 mm</t>
  </si>
  <si>
    <t>Rybinovacia fréza HW - minimálne 3 ks</t>
  </si>
  <si>
    <t xml:space="preserve">Dĺžka obrobku </t>
  </si>
  <si>
    <t xml:space="preserve">Šírka obrobku </t>
  </si>
  <si>
    <t xml:space="preserve">Hrúbka prednej časti </t>
  </si>
  <si>
    <t xml:space="preserve">Otáčky vretena </t>
  </si>
  <si>
    <t xml:space="preserve">Rozmer brúsnej pätky </t>
  </si>
  <si>
    <t xml:space="preserve">D400 </t>
  </si>
  <si>
    <t>Šírka  pásu</t>
  </si>
  <si>
    <t>dĺžka stola</t>
  </si>
  <si>
    <r>
      <t xml:space="preserve">Možnosť meniť hriadeľ </t>
    </r>
    <r>
      <rPr>
        <strike/>
        <sz val="11"/>
        <color rgb="FFFF0000"/>
        <rFont val="Aptos Narrow"/>
        <family val="2"/>
        <scheme val="minor"/>
      </rPr>
      <t>MK 5</t>
    </r>
  </si>
  <si>
    <r>
      <rPr>
        <strike/>
        <sz val="11"/>
        <color rgb="FFFF0000"/>
        <rFont val="Aptos Narrow"/>
        <family val="2"/>
        <scheme val="minor"/>
      </rPr>
      <t xml:space="preserve">Bočný </t>
    </r>
    <r>
      <rPr>
        <sz val="11"/>
        <color theme="1"/>
        <rFont val="Aptos Narrow"/>
        <family val="2"/>
        <charset val="238"/>
        <scheme val="minor"/>
      </rPr>
      <t>čapovací vozík</t>
    </r>
  </si>
  <si>
    <r>
      <t xml:space="preserve">Revolverové </t>
    </r>
    <r>
      <rPr>
        <sz val="11"/>
        <color rgb="FFFF0000"/>
        <rFont val="Aptos Narrow"/>
        <family val="2"/>
        <scheme val="minor"/>
      </rPr>
      <t>dorazy</t>
    </r>
  </si>
  <si>
    <t xml:space="preserve">Zariadenie na osadenie nožov </t>
  </si>
  <si>
    <r>
      <t xml:space="preserve">Bočný </t>
    </r>
    <r>
      <rPr>
        <sz val="11"/>
        <color rgb="FFFF0000"/>
        <rFont val="Aptos Narrow"/>
        <family val="2"/>
        <scheme val="minor"/>
      </rPr>
      <t>čapovací vozík</t>
    </r>
  </si>
  <si>
    <r>
      <t xml:space="preserve">minimálne 5 x náhradný hriadeľ </t>
    </r>
    <r>
      <rPr>
        <strike/>
        <sz val="11"/>
        <color rgb="FFFF0000"/>
        <rFont val="Aptos Narrow"/>
        <family val="2"/>
        <scheme val="minor"/>
      </rPr>
      <t>MK 5</t>
    </r>
  </si>
  <si>
    <r>
      <t xml:space="preserve">Roletový </t>
    </r>
    <r>
      <rPr>
        <sz val="11"/>
        <color rgb="FFFF0000"/>
        <rFont val="Aptos Narrow"/>
        <family val="2"/>
        <scheme val="minor"/>
      </rPr>
      <t xml:space="preserve"> kryt hriadeľa </t>
    </r>
    <r>
      <rPr>
        <strike/>
        <sz val="11"/>
        <color rgb="FFFF0000"/>
        <rFont val="Aptos Narrow"/>
        <family val="2"/>
        <scheme val="minor"/>
      </rPr>
      <t>namiesto krúžkov</t>
    </r>
  </si>
  <si>
    <r>
      <t>D</t>
    </r>
    <r>
      <rPr>
        <sz val="11"/>
        <color rgb="FFFF0000"/>
        <rFont val="Aptos Narrow"/>
        <family val="2"/>
        <scheme val="minor"/>
      </rPr>
      <t>360</t>
    </r>
  </si>
  <si>
    <t>Doplnkové valčeky  D 10,20,30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</si>
</sst>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trike/>
      <sz val="11"/>
      <color rgb="FFFF0000"/>
      <name val="Aptos Narrow"/>
      <family val="2"/>
      <charset val="238"/>
      <scheme val="minor"/>
    </font>
    <font>
      <strike/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" fillId="4" borderId="0" xfId="0" applyFont="1" applyFill="1" applyAlignment="1">
      <alignment wrapText="1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4" borderId="0" xfId="0" applyFont="1" applyFill="1" applyAlignment="1">
      <alignment horizontal="center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F515"/>
  <sheetViews>
    <sheetView tabSelected="1" topLeftCell="A8" workbookViewId="0">
      <selection activeCell="E21" sqref="E21"/>
    </sheetView>
  </sheetViews>
  <sheetFormatPr defaultRowHeight="14.4" x14ac:dyDescent="0.3"/>
  <cols>
    <col min="1" max="1" width="41.5546875" customWidth="1"/>
    <col min="2" max="2" width="15.33203125" customWidth="1"/>
    <col min="3" max="4" width="12.6640625" customWidth="1"/>
    <col min="5" max="5" width="25" customWidth="1"/>
    <col min="6" max="6" width="40.5546875" customWidth="1"/>
  </cols>
  <sheetData>
    <row r="1" spans="1:6" ht="25.8" x14ac:dyDescent="0.5">
      <c r="B1" s="1" t="s">
        <v>0</v>
      </c>
    </row>
    <row r="3" spans="1:6" ht="18" x14ac:dyDescent="0.35">
      <c r="A3" s="2" t="s">
        <v>1</v>
      </c>
      <c r="B3" s="49" t="s">
        <v>25</v>
      </c>
      <c r="C3" s="50"/>
      <c r="D3" s="50"/>
      <c r="E3" s="50"/>
      <c r="F3" s="51"/>
    </row>
    <row r="4" spans="1:6" ht="18" x14ac:dyDescent="0.35">
      <c r="A4" s="2" t="s">
        <v>32</v>
      </c>
      <c r="B4" s="53" t="s">
        <v>95</v>
      </c>
      <c r="C4" s="54"/>
      <c r="D4" s="54"/>
      <c r="E4" s="54"/>
      <c r="F4" s="16"/>
    </row>
    <row r="5" spans="1:6" ht="44.25" customHeight="1" x14ac:dyDescent="0.3">
      <c r="A5" s="52" t="s">
        <v>24</v>
      </c>
      <c r="B5" s="52"/>
      <c r="C5" s="52"/>
      <c r="D5" s="52"/>
      <c r="E5" s="52"/>
      <c r="F5" s="52"/>
    </row>
    <row r="6" spans="1:6" x14ac:dyDescent="0.3">
      <c r="F6" s="4" t="s">
        <v>2</v>
      </c>
    </row>
    <row r="7" spans="1:6" ht="46.95" customHeight="1" x14ac:dyDescent="0.3">
      <c r="A7" s="20" t="s">
        <v>33</v>
      </c>
      <c r="F7" s="28" t="s">
        <v>3</v>
      </c>
    </row>
    <row r="8" spans="1:6" x14ac:dyDescent="0.3">
      <c r="A8" s="38" t="s">
        <v>4</v>
      </c>
      <c r="B8" s="41" t="s">
        <v>5</v>
      </c>
      <c r="C8" s="6"/>
      <c r="D8" s="6" t="s">
        <v>6</v>
      </c>
      <c r="E8" s="7"/>
      <c r="F8" s="44" t="s">
        <v>7</v>
      </c>
    </row>
    <row r="9" spans="1:6" x14ac:dyDescent="0.3">
      <c r="A9" s="39"/>
      <c r="B9" s="42"/>
      <c r="C9" s="38" t="s">
        <v>8</v>
      </c>
      <c r="D9" s="38" t="s">
        <v>9</v>
      </c>
      <c r="E9" s="47" t="s">
        <v>10</v>
      </c>
      <c r="F9" s="45"/>
    </row>
    <row r="10" spans="1:6" x14ac:dyDescent="0.3">
      <c r="A10" s="40"/>
      <c r="B10" s="43"/>
      <c r="C10" s="40"/>
      <c r="D10" s="40"/>
      <c r="E10" s="48"/>
      <c r="F10" s="46"/>
    </row>
    <row r="11" spans="1:6" x14ac:dyDescent="0.3">
      <c r="A11" s="17" t="s">
        <v>34</v>
      </c>
      <c r="B11" s="9" t="s">
        <v>22</v>
      </c>
      <c r="C11" s="9">
        <v>2</v>
      </c>
      <c r="D11" s="10">
        <v>6</v>
      </c>
      <c r="E11" s="8" t="s">
        <v>11</v>
      </c>
      <c r="F11" s="11"/>
    </row>
    <row r="12" spans="1:6" x14ac:dyDescent="0.3">
      <c r="A12" s="17" t="s">
        <v>42</v>
      </c>
      <c r="B12" s="9" t="s">
        <v>26</v>
      </c>
      <c r="C12" s="9">
        <v>2100</v>
      </c>
      <c r="D12" s="9" t="s">
        <v>11</v>
      </c>
      <c r="E12" s="8" t="s">
        <v>11</v>
      </c>
      <c r="F12" s="5"/>
    </row>
    <row r="13" spans="1:6" x14ac:dyDescent="0.3">
      <c r="A13" s="17" t="s">
        <v>253</v>
      </c>
      <c r="B13" s="9" t="s">
        <v>26</v>
      </c>
      <c r="C13" s="9">
        <v>150</v>
      </c>
      <c r="D13" s="9" t="s">
        <v>11</v>
      </c>
      <c r="E13" s="8"/>
      <c r="F13" s="5"/>
    </row>
    <row r="14" spans="1:6" x14ac:dyDescent="0.3">
      <c r="A14" s="17" t="s">
        <v>43</v>
      </c>
      <c r="B14" s="9" t="s">
        <v>26</v>
      </c>
      <c r="C14" s="9">
        <v>1400</v>
      </c>
      <c r="D14" s="9"/>
      <c r="E14" s="12" t="s">
        <v>11</v>
      </c>
      <c r="F14" s="5"/>
    </row>
    <row r="15" spans="1:6" x14ac:dyDescent="0.3">
      <c r="A15" s="17" t="s">
        <v>45</v>
      </c>
      <c r="B15" s="9" t="s">
        <v>44</v>
      </c>
      <c r="C15" s="25">
        <v>0</v>
      </c>
      <c r="D15" s="9">
        <v>45</v>
      </c>
      <c r="E15" s="12" t="s">
        <v>11</v>
      </c>
      <c r="F15" s="5"/>
    </row>
    <row r="16" spans="1:6" x14ac:dyDescent="0.3">
      <c r="A16" s="17" t="s">
        <v>47</v>
      </c>
      <c r="B16" s="9" t="s">
        <v>46</v>
      </c>
      <c r="C16" s="9">
        <v>12</v>
      </c>
      <c r="D16" s="25">
        <v>24</v>
      </c>
      <c r="E16" s="12"/>
      <c r="F16" s="5"/>
    </row>
    <row r="17" spans="1:6" x14ac:dyDescent="0.3">
      <c r="A17" s="17" t="s">
        <v>35</v>
      </c>
      <c r="B17" s="9" t="s">
        <v>11</v>
      </c>
      <c r="C17" s="9" t="s">
        <v>11</v>
      </c>
      <c r="D17" s="9" t="s">
        <v>11</v>
      </c>
      <c r="E17" s="12" t="s">
        <v>17</v>
      </c>
      <c r="F17" s="5"/>
    </row>
    <row r="18" spans="1:6" x14ac:dyDescent="0.3">
      <c r="A18" s="34" t="s">
        <v>263</v>
      </c>
      <c r="B18" s="35" t="s">
        <v>11</v>
      </c>
      <c r="C18" s="35" t="s">
        <v>11</v>
      </c>
      <c r="D18" s="35"/>
      <c r="E18" s="36" t="s">
        <v>17</v>
      </c>
      <c r="F18" s="5"/>
    </row>
    <row r="19" spans="1:6" x14ac:dyDescent="0.3">
      <c r="A19" s="17" t="s">
        <v>36</v>
      </c>
      <c r="B19" s="9" t="s">
        <v>11</v>
      </c>
      <c r="C19" s="9" t="s">
        <v>11</v>
      </c>
      <c r="D19" s="9"/>
      <c r="E19" s="12" t="s">
        <v>17</v>
      </c>
      <c r="F19" s="5"/>
    </row>
    <row r="20" spans="1:6" x14ac:dyDescent="0.3">
      <c r="A20" s="17" t="s">
        <v>37</v>
      </c>
      <c r="B20" s="9"/>
      <c r="C20" s="9"/>
      <c r="D20" s="9"/>
      <c r="E20" s="12" t="s">
        <v>17</v>
      </c>
      <c r="F20" s="5"/>
    </row>
    <row r="21" spans="1:6" x14ac:dyDescent="0.3">
      <c r="A21" s="17" t="s">
        <v>38</v>
      </c>
      <c r="B21" s="9"/>
      <c r="C21" s="9"/>
      <c r="D21" s="9"/>
      <c r="E21" s="12" t="s">
        <v>17</v>
      </c>
      <c r="F21" s="5"/>
    </row>
    <row r="22" spans="1:6" x14ac:dyDescent="0.3">
      <c r="A22" s="17" t="s">
        <v>39</v>
      </c>
      <c r="B22" s="9"/>
      <c r="C22" s="9"/>
      <c r="D22" s="9"/>
      <c r="E22" s="12" t="s">
        <v>17</v>
      </c>
      <c r="F22" s="5"/>
    </row>
    <row r="23" spans="1:6" x14ac:dyDescent="0.3">
      <c r="A23" s="17" t="s">
        <v>40</v>
      </c>
      <c r="B23" s="9"/>
      <c r="C23" s="9"/>
      <c r="D23" s="9"/>
      <c r="E23" s="12" t="s">
        <v>17</v>
      </c>
      <c r="F23" s="5"/>
    </row>
    <row r="24" spans="1:6" x14ac:dyDescent="0.3">
      <c r="A24" s="17" t="s">
        <v>41</v>
      </c>
      <c r="B24" s="9"/>
      <c r="C24" s="9"/>
      <c r="D24" s="9"/>
      <c r="E24" s="12" t="s">
        <v>17</v>
      </c>
      <c r="F24" s="5"/>
    </row>
    <row r="25" spans="1:6" ht="28.8" x14ac:dyDescent="0.3">
      <c r="A25" s="17" t="s">
        <v>48</v>
      </c>
      <c r="B25" s="9"/>
      <c r="C25" s="9"/>
      <c r="D25" s="9"/>
      <c r="E25" s="12" t="s">
        <v>17</v>
      </c>
      <c r="F25" s="5"/>
    </row>
    <row r="26" spans="1:6" ht="100.8" x14ac:dyDescent="0.3">
      <c r="A26" s="17" t="s">
        <v>23</v>
      </c>
      <c r="B26" s="9"/>
      <c r="C26" s="9"/>
      <c r="D26" s="9"/>
      <c r="E26" s="12" t="s">
        <v>17</v>
      </c>
      <c r="F26" s="5"/>
    </row>
    <row r="27" spans="1:6" x14ac:dyDescent="0.3">
      <c r="A27" s="18" t="s">
        <v>11</v>
      </c>
    </row>
    <row r="28" spans="1:6" x14ac:dyDescent="0.3">
      <c r="A28" s="3" t="s">
        <v>12</v>
      </c>
    </row>
    <row r="29" spans="1:6" x14ac:dyDescent="0.3">
      <c r="A29" s="21"/>
    </row>
    <row r="30" spans="1:6" x14ac:dyDescent="0.3">
      <c r="A30" s="13" t="s">
        <v>13</v>
      </c>
      <c r="B30" s="8">
        <v>2</v>
      </c>
    </row>
    <row r="31" spans="1:6" x14ac:dyDescent="0.3">
      <c r="A31" s="13" t="s">
        <v>14</v>
      </c>
      <c r="B31" s="11">
        <v>0</v>
      </c>
    </row>
    <row r="32" spans="1:6" x14ac:dyDescent="0.3">
      <c r="A32" s="13" t="s">
        <v>15</v>
      </c>
      <c r="B32" s="11">
        <f>B31*B30</f>
        <v>0</v>
      </c>
    </row>
    <row r="33" spans="1:6" x14ac:dyDescent="0.3">
      <c r="A33" s="13" t="s">
        <v>16</v>
      </c>
      <c r="B33" s="15">
        <v>0.23</v>
      </c>
    </row>
    <row r="34" spans="1:6" x14ac:dyDescent="0.3">
      <c r="A34" s="14" t="s">
        <v>18</v>
      </c>
      <c r="B34" s="11">
        <f>B32*1.2</f>
        <v>0</v>
      </c>
    </row>
    <row r="35" spans="1:6" x14ac:dyDescent="0.3">
      <c r="A35" s="21"/>
    </row>
    <row r="36" spans="1:6" x14ac:dyDescent="0.3">
      <c r="F36" s="4" t="s">
        <v>2</v>
      </c>
    </row>
    <row r="37" spans="1:6" ht="41.4" customHeight="1" x14ac:dyDescent="0.3">
      <c r="A37" s="20" t="s">
        <v>49</v>
      </c>
      <c r="F37" s="28" t="s">
        <v>3</v>
      </c>
    </row>
    <row r="38" spans="1:6" x14ac:dyDescent="0.3">
      <c r="A38" s="38" t="s">
        <v>4</v>
      </c>
      <c r="B38" s="41" t="s">
        <v>5</v>
      </c>
      <c r="C38" s="6"/>
      <c r="D38" s="6" t="s">
        <v>6</v>
      </c>
      <c r="E38" s="7"/>
      <c r="F38" s="44" t="s">
        <v>7</v>
      </c>
    </row>
    <row r="39" spans="1:6" x14ac:dyDescent="0.3">
      <c r="A39" s="39"/>
      <c r="B39" s="42"/>
      <c r="C39" s="38" t="s">
        <v>8</v>
      </c>
      <c r="D39" s="38" t="s">
        <v>9</v>
      </c>
      <c r="E39" s="47" t="s">
        <v>10</v>
      </c>
      <c r="F39" s="45"/>
    </row>
    <row r="40" spans="1:6" x14ac:dyDescent="0.3">
      <c r="A40" s="40"/>
      <c r="B40" s="43"/>
      <c r="C40" s="40"/>
      <c r="D40" s="40"/>
      <c r="E40" s="48"/>
      <c r="F40" s="46"/>
    </row>
    <row r="41" spans="1:6" x14ac:dyDescent="0.3">
      <c r="A41" s="17" t="s">
        <v>29</v>
      </c>
      <c r="B41" s="9" t="s">
        <v>22</v>
      </c>
      <c r="C41" s="30">
        <v>2.2000000000000002</v>
      </c>
      <c r="D41" s="10">
        <v>6</v>
      </c>
      <c r="E41" s="8" t="s">
        <v>11</v>
      </c>
      <c r="F41" s="11"/>
    </row>
    <row r="42" spans="1:6" x14ac:dyDescent="0.3">
      <c r="A42" s="17" t="s">
        <v>53</v>
      </c>
      <c r="B42" s="9" t="s">
        <v>26</v>
      </c>
      <c r="C42" s="9">
        <v>600</v>
      </c>
      <c r="D42" s="9" t="s">
        <v>11</v>
      </c>
      <c r="E42" s="8" t="s">
        <v>11</v>
      </c>
      <c r="F42" s="5"/>
    </row>
    <row r="43" spans="1:6" x14ac:dyDescent="0.3">
      <c r="A43" s="17" t="s">
        <v>54</v>
      </c>
      <c r="B43" s="9" t="s">
        <v>28</v>
      </c>
      <c r="C43" s="9">
        <v>45</v>
      </c>
      <c r="D43" s="9" t="s">
        <v>11</v>
      </c>
      <c r="E43" s="8"/>
      <c r="F43" s="5"/>
    </row>
    <row r="44" spans="1:6" x14ac:dyDescent="0.3">
      <c r="A44" s="17" t="s">
        <v>56</v>
      </c>
      <c r="B44" s="9" t="s">
        <v>55</v>
      </c>
      <c r="C44" s="22">
        <v>800</v>
      </c>
      <c r="D44" s="9" t="s">
        <v>11</v>
      </c>
      <c r="E44" s="12" t="s">
        <v>11</v>
      </c>
      <c r="F44" s="5"/>
    </row>
    <row r="45" spans="1:6" x14ac:dyDescent="0.3">
      <c r="A45" s="17" t="s">
        <v>50</v>
      </c>
      <c r="B45" s="9" t="s">
        <v>11</v>
      </c>
      <c r="C45" s="9" t="s">
        <v>11</v>
      </c>
      <c r="D45" s="9"/>
      <c r="E45" s="12" t="s">
        <v>17</v>
      </c>
      <c r="F45" s="5"/>
    </row>
    <row r="46" spans="1:6" x14ac:dyDescent="0.3">
      <c r="A46" s="17" t="s">
        <v>58</v>
      </c>
      <c r="B46" s="9" t="s">
        <v>26</v>
      </c>
      <c r="C46" s="9" t="s">
        <v>57</v>
      </c>
      <c r="D46" s="9" t="s">
        <v>11</v>
      </c>
      <c r="E46" s="12" t="s">
        <v>11</v>
      </c>
      <c r="F46" s="5"/>
    </row>
    <row r="47" spans="1:6" x14ac:dyDescent="0.3">
      <c r="A47" s="17" t="s">
        <v>51</v>
      </c>
      <c r="B47" s="9" t="s">
        <v>11</v>
      </c>
      <c r="C47" s="9" t="s">
        <v>11</v>
      </c>
      <c r="D47" s="9"/>
      <c r="E47" s="12" t="s">
        <v>17</v>
      </c>
      <c r="F47" s="5"/>
    </row>
    <row r="48" spans="1:6" x14ac:dyDescent="0.3">
      <c r="A48" s="17" t="s">
        <v>52</v>
      </c>
      <c r="B48" s="9" t="s">
        <v>11</v>
      </c>
      <c r="C48" s="9" t="s">
        <v>11</v>
      </c>
      <c r="D48" s="9"/>
      <c r="E48" s="12" t="s">
        <v>17</v>
      </c>
      <c r="F48" s="5"/>
    </row>
    <row r="49" spans="1:6" ht="100.8" x14ac:dyDescent="0.3">
      <c r="A49" s="17" t="s">
        <v>23</v>
      </c>
      <c r="B49" s="9"/>
      <c r="C49" s="9"/>
      <c r="D49" s="9"/>
      <c r="E49" s="12" t="s">
        <v>17</v>
      </c>
      <c r="F49" s="5"/>
    </row>
    <row r="50" spans="1:6" x14ac:dyDescent="0.3">
      <c r="A50" s="18" t="s">
        <v>11</v>
      </c>
    </row>
    <row r="51" spans="1:6" x14ac:dyDescent="0.3">
      <c r="A51" s="3" t="s">
        <v>12</v>
      </c>
    </row>
    <row r="52" spans="1:6" x14ac:dyDescent="0.3">
      <c r="A52" s="21"/>
    </row>
    <row r="53" spans="1:6" x14ac:dyDescent="0.3">
      <c r="A53" s="13" t="s">
        <v>13</v>
      </c>
      <c r="B53" s="8">
        <v>2</v>
      </c>
    </row>
    <row r="54" spans="1:6" x14ac:dyDescent="0.3">
      <c r="A54" s="13" t="s">
        <v>14</v>
      </c>
      <c r="B54" s="11">
        <v>0</v>
      </c>
    </row>
    <row r="55" spans="1:6" x14ac:dyDescent="0.3">
      <c r="A55" s="13" t="s">
        <v>15</v>
      </c>
      <c r="B55" s="11">
        <f>B54*B53</f>
        <v>0</v>
      </c>
    </row>
    <row r="56" spans="1:6" x14ac:dyDescent="0.3">
      <c r="A56" s="13" t="s">
        <v>16</v>
      </c>
      <c r="B56" s="15">
        <v>0.23</v>
      </c>
    </row>
    <row r="57" spans="1:6" x14ac:dyDescent="0.3">
      <c r="A57" s="14" t="s">
        <v>18</v>
      </c>
      <c r="B57" s="11">
        <f>B55*1.2</f>
        <v>0</v>
      </c>
    </row>
    <row r="58" spans="1:6" x14ac:dyDescent="0.3">
      <c r="A58" s="21"/>
    </row>
    <row r="59" spans="1:6" x14ac:dyDescent="0.3">
      <c r="F59" s="4" t="s">
        <v>2</v>
      </c>
    </row>
    <row r="60" spans="1:6" ht="51" customHeight="1" x14ac:dyDescent="0.3">
      <c r="A60" s="20" t="s">
        <v>59</v>
      </c>
      <c r="F60" s="28" t="s">
        <v>3</v>
      </c>
    </row>
    <row r="61" spans="1:6" x14ac:dyDescent="0.3">
      <c r="A61" s="38" t="s">
        <v>4</v>
      </c>
      <c r="B61" s="41" t="s">
        <v>5</v>
      </c>
      <c r="C61" s="6"/>
      <c r="D61" s="6" t="s">
        <v>6</v>
      </c>
      <c r="E61" s="7"/>
      <c r="F61" s="44" t="s">
        <v>7</v>
      </c>
    </row>
    <row r="62" spans="1:6" x14ac:dyDescent="0.3">
      <c r="A62" s="39"/>
      <c r="B62" s="42"/>
      <c r="C62" s="38" t="s">
        <v>8</v>
      </c>
      <c r="D62" s="38" t="s">
        <v>9</v>
      </c>
      <c r="E62" s="47" t="s">
        <v>10</v>
      </c>
      <c r="F62" s="45"/>
    </row>
    <row r="63" spans="1:6" x14ac:dyDescent="0.3">
      <c r="A63" s="40"/>
      <c r="B63" s="43"/>
      <c r="C63" s="40"/>
      <c r="D63" s="40"/>
      <c r="E63" s="48"/>
      <c r="F63" s="46"/>
    </row>
    <row r="64" spans="1:6" x14ac:dyDescent="0.3">
      <c r="A64" s="17" t="s">
        <v>27</v>
      </c>
      <c r="B64" s="9" t="s">
        <v>22</v>
      </c>
      <c r="C64" s="9">
        <v>2.5</v>
      </c>
      <c r="D64" s="10">
        <v>5</v>
      </c>
      <c r="E64" s="8" t="s">
        <v>11</v>
      </c>
      <c r="F64" s="11"/>
    </row>
    <row r="65" spans="1:6" x14ac:dyDescent="0.3">
      <c r="A65" s="17" t="s">
        <v>43</v>
      </c>
      <c r="B65" s="9" t="s">
        <v>26</v>
      </c>
      <c r="C65" s="9">
        <v>3000</v>
      </c>
      <c r="D65" s="9" t="s">
        <v>11</v>
      </c>
      <c r="E65" s="8" t="s">
        <v>11</v>
      </c>
      <c r="F65" s="5"/>
    </row>
    <row r="66" spans="1:6" x14ac:dyDescent="0.3">
      <c r="A66" s="17" t="s">
        <v>61</v>
      </c>
      <c r="B66" s="9" t="s">
        <v>26</v>
      </c>
      <c r="C66" s="30">
        <v>800</v>
      </c>
      <c r="D66" s="30">
        <v>1100</v>
      </c>
      <c r="E66" s="8"/>
      <c r="F66" s="5"/>
    </row>
    <row r="67" spans="1:6" x14ac:dyDescent="0.3">
      <c r="A67" s="17" t="s">
        <v>62</v>
      </c>
      <c r="B67" s="9" t="s">
        <v>26</v>
      </c>
      <c r="C67" s="31">
        <v>420</v>
      </c>
      <c r="D67" s="9" t="s">
        <v>11</v>
      </c>
      <c r="E67" s="12" t="s">
        <v>11</v>
      </c>
      <c r="F67" s="5"/>
    </row>
    <row r="68" spans="1:6" x14ac:dyDescent="0.3">
      <c r="A68" s="17" t="s">
        <v>63</v>
      </c>
      <c r="B68" s="9" t="s">
        <v>26</v>
      </c>
      <c r="C68" s="9">
        <v>150</v>
      </c>
      <c r="D68" s="9" t="s">
        <v>11</v>
      </c>
      <c r="E68" s="12" t="s">
        <v>11</v>
      </c>
      <c r="F68" s="5"/>
    </row>
    <row r="69" spans="1:6" x14ac:dyDescent="0.3">
      <c r="A69" s="29" t="s">
        <v>251</v>
      </c>
      <c r="B69" s="9" t="s">
        <v>26</v>
      </c>
      <c r="C69" s="9" t="s">
        <v>64</v>
      </c>
      <c r="D69" s="9"/>
      <c r="E69" s="12"/>
      <c r="F69" s="5"/>
    </row>
    <row r="70" spans="1:6" ht="28.8" x14ac:dyDescent="0.3">
      <c r="A70" s="17" t="s">
        <v>60</v>
      </c>
      <c r="B70" s="9" t="s">
        <v>11</v>
      </c>
      <c r="C70" s="9" t="s">
        <v>11</v>
      </c>
      <c r="D70" s="9"/>
      <c r="E70" s="12" t="s">
        <v>17</v>
      </c>
      <c r="F70" s="5"/>
    </row>
    <row r="71" spans="1:6" ht="100.8" x14ac:dyDescent="0.3">
      <c r="A71" s="17" t="s">
        <v>23</v>
      </c>
      <c r="B71" s="9"/>
      <c r="C71" s="9"/>
      <c r="D71" s="9"/>
      <c r="E71" s="12" t="s">
        <v>17</v>
      </c>
      <c r="F71" s="5"/>
    </row>
    <row r="72" spans="1:6" x14ac:dyDescent="0.3">
      <c r="A72" s="18" t="s">
        <v>11</v>
      </c>
    </row>
    <row r="73" spans="1:6" x14ac:dyDescent="0.3">
      <c r="A73" s="3" t="s">
        <v>12</v>
      </c>
    </row>
    <row r="74" spans="1:6" x14ac:dyDescent="0.3">
      <c r="A74" s="21"/>
    </row>
    <row r="75" spans="1:6" x14ac:dyDescent="0.3">
      <c r="A75" s="13" t="s">
        <v>13</v>
      </c>
      <c r="B75" s="8">
        <v>2</v>
      </c>
    </row>
    <row r="76" spans="1:6" x14ac:dyDescent="0.3">
      <c r="A76" s="13" t="s">
        <v>14</v>
      </c>
      <c r="B76" s="11">
        <v>0</v>
      </c>
    </row>
    <row r="77" spans="1:6" x14ac:dyDescent="0.3">
      <c r="A77" s="13" t="s">
        <v>15</v>
      </c>
      <c r="B77" s="11">
        <f>B76*B75</f>
        <v>0</v>
      </c>
    </row>
    <row r="78" spans="1:6" x14ac:dyDescent="0.3">
      <c r="A78" s="13" t="s">
        <v>16</v>
      </c>
      <c r="B78" s="15">
        <v>0.23</v>
      </c>
    </row>
    <row r="79" spans="1:6" x14ac:dyDescent="0.3">
      <c r="A79" s="14" t="s">
        <v>18</v>
      </c>
      <c r="B79" s="11">
        <f>B77*1.2</f>
        <v>0</v>
      </c>
    </row>
    <row r="80" spans="1:6" x14ac:dyDescent="0.3">
      <c r="F80" s="4" t="s">
        <v>2</v>
      </c>
    </row>
    <row r="81" spans="1:6" ht="50.4" customHeight="1" x14ac:dyDescent="0.3">
      <c r="A81" s="20" t="s">
        <v>65</v>
      </c>
      <c r="F81" s="28" t="s">
        <v>3</v>
      </c>
    </row>
    <row r="82" spans="1:6" x14ac:dyDescent="0.3">
      <c r="A82" s="38" t="s">
        <v>4</v>
      </c>
      <c r="B82" s="41" t="s">
        <v>5</v>
      </c>
      <c r="C82" s="6"/>
      <c r="D82" s="6" t="s">
        <v>6</v>
      </c>
      <c r="E82" s="7"/>
      <c r="F82" s="44" t="s">
        <v>7</v>
      </c>
    </row>
    <row r="83" spans="1:6" ht="14.4" customHeight="1" x14ac:dyDescent="0.3">
      <c r="A83" s="39"/>
      <c r="B83" s="42"/>
      <c r="C83" s="38" t="s">
        <v>8</v>
      </c>
      <c r="D83" s="38" t="s">
        <v>9</v>
      </c>
      <c r="E83" s="47" t="s">
        <v>10</v>
      </c>
      <c r="F83" s="45"/>
    </row>
    <row r="84" spans="1:6" ht="14.4" customHeight="1" x14ac:dyDescent="0.3">
      <c r="A84" s="40"/>
      <c r="B84" s="43"/>
      <c r="C84" s="40"/>
      <c r="D84" s="40"/>
      <c r="E84" s="48"/>
      <c r="F84" s="46"/>
    </row>
    <row r="85" spans="1:6" x14ac:dyDescent="0.3">
      <c r="A85" s="17" t="s">
        <v>27</v>
      </c>
      <c r="B85" s="9" t="s">
        <v>22</v>
      </c>
      <c r="C85" s="9">
        <v>1.8</v>
      </c>
      <c r="D85" s="10">
        <v>3</v>
      </c>
      <c r="E85" s="8" t="s">
        <v>11</v>
      </c>
      <c r="F85" s="11"/>
    </row>
    <row r="86" spans="1:6" x14ac:dyDescent="0.3">
      <c r="A86" s="17" t="s">
        <v>67</v>
      </c>
      <c r="B86" s="9" t="s">
        <v>66</v>
      </c>
      <c r="C86" s="9">
        <v>160</v>
      </c>
      <c r="D86" s="9" t="s">
        <v>11</v>
      </c>
      <c r="E86" s="8" t="s">
        <v>11</v>
      </c>
      <c r="F86" s="5"/>
    </row>
    <row r="87" spans="1:6" x14ac:dyDescent="0.3">
      <c r="A87" s="17" t="s">
        <v>68</v>
      </c>
      <c r="B87" s="9" t="s">
        <v>26</v>
      </c>
      <c r="C87" s="9">
        <v>250</v>
      </c>
      <c r="D87" s="9" t="s">
        <v>11</v>
      </c>
      <c r="E87" s="8"/>
      <c r="F87" s="5"/>
    </row>
    <row r="88" spans="1:6" x14ac:dyDescent="0.3">
      <c r="A88" s="17" t="s">
        <v>69</v>
      </c>
      <c r="B88" s="9" t="s">
        <v>70</v>
      </c>
      <c r="C88" s="22">
        <v>3</v>
      </c>
      <c r="D88" s="9" t="s">
        <v>11</v>
      </c>
      <c r="E88" s="12" t="s">
        <v>11</v>
      </c>
      <c r="F88" s="5"/>
    </row>
    <row r="89" spans="1:6" x14ac:dyDescent="0.3">
      <c r="A89" s="17" t="s">
        <v>71</v>
      </c>
      <c r="B89" s="9" t="s">
        <v>26</v>
      </c>
      <c r="C89" s="9">
        <v>600</v>
      </c>
      <c r="D89" s="9" t="s">
        <v>11</v>
      </c>
      <c r="E89" s="12" t="s">
        <v>11</v>
      </c>
      <c r="F89" s="5"/>
    </row>
    <row r="90" spans="1:6" x14ac:dyDescent="0.3">
      <c r="A90" s="17" t="s">
        <v>73</v>
      </c>
      <c r="B90" s="9" t="s">
        <v>11</v>
      </c>
      <c r="C90" s="9" t="s">
        <v>11</v>
      </c>
      <c r="D90" s="9"/>
      <c r="E90" s="12" t="s">
        <v>17</v>
      </c>
      <c r="F90" s="5"/>
    </row>
    <row r="91" spans="1:6" x14ac:dyDescent="0.3">
      <c r="A91" s="17" t="s">
        <v>72</v>
      </c>
      <c r="B91" s="9" t="s">
        <v>11</v>
      </c>
      <c r="C91" s="9" t="s">
        <v>11</v>
      </c>
      <c r="D91" s="9" t="s">
        <v>11</v>
      </c>
      <c r="E91" s="12" t="s">
        <v>17</v>
      </c>
      <c r="F91" s="5"/>
    </row>
    <row r="92" spans="1:6" ht="100.8" x14ac:dyDescent="0.3">
      <c r="A92" s="17" t="s">
        <v>23</v>
      </c>
      <c r="B92" s="9"/>
      <c r="C92" s="9"/>
      <c r="D92" s="9"/>
      <c r="E92" s="12" t="s">
        <v>17</v>
      </c>
      <c r="F92" s="5"/>
    </row>
    <row r="93" spans="1:6" x14ac:dyDescent="0.3">
      <c r="A93" s="18" t="s">
        <v>11</v>
      </c>
    </row>
    <row r="94" spans="1:6" x14ac:dyDescent="0.3">
      <c r="A94" s="3" t="s">
        <v>12</v>
      </c>
    </row>
    <row r="95" spans="1:6" x14ac:dyDescent="0.3">
      <c r="A95" s="21"/>
    </row>
    <row r="96" spans="1:6" x14ac:dyDescent="0.3">
      <c r="A96" s="13" t="s">
        <v>13</v>
      </c>
      <c r="B96" s="8">
        <v>2</v>
      </c>
    </row>
    <row r="97" spans="1:6" x14ac:dyDescent="0.3">
      <c r="A97" s="13" t="s">
        <v>14</v>
      </c>
      <c r="B97" s="11">
        <v>0</v>
      </c>
    </row>
    <row r="98" spans="1:6" x14ac:dyDescent="0.3">
      <c r="A98" s="13" t="s">
        <v>15</v>
      </c>
      <c r="B98" s="11">
        <f>B97*B96</f>
        <v>0</v>
      </c>
    </row>
    <row r="99" spans="1:6" x14ac:dyDescent="0.3">
      <c r="A99" s="13" t="s">
        <v>16</v>
      </c>
      <c r="B99" s="15">
        <v>0.23</v>
      </c>
    </row>
    <row r="100" spans="1:6" x14ac:dyDescent="0.3">
      <c r="A100" s="14" t="s">
        <v>18</v>
      </c>
      <c r="B100" s="11">
        <f>B98*1.2</f>
        <v>0</v>
      </c>
    </row>
    <row r="101" spans="1:6" x14ac:dyDescent="0.3">
      <c r="A101" s="23"/>
      <c r="B101" s="21"/>
      <c r="C101" s="21"/>
      <c r="D101" s="21"/>
      <c r="E101" s="21"/>
      <c r="F101" s="21"/>
    </row>
    <row r="102" spans="1:6" x14ac:dyDescent="0.3">
      <c r="F102" s="4" t="s">
        <v>2</v>
      </c>
    </row>
    <row r="103" spans="1:6" ht="49.95" customHeight="1" x14ac:dyDescent="0.3">
      <c r="A103" s="20" t="s">
        <v>74</v>
      </c>
      <c r="F103" s="28" t="s">
        <v>3</v>
      </c>
    </row>
    <row r="104" spans="1:6" x14ac:dyDescent="0.3">
      <c r="A104" s="38" t="s">
        <v>4</v>
      </c>
      <c r="B104" s="41" t="s">
        <v>5</v>
      </c>
      <c r="C104" s="6"/>
      <c r="D104" s="6" t="s">
        <v>6</v>
      </c>
      <c r="E104" s="7"/>
      <c r="F104" s="44" t="s">
        <v>7</v>
      </c>
    </row>
    <row r="105" spans="1:6" x14ac:dyDescent="0.3">
      <c r="A105" s="39"/>
      <c r="B105" s="42"/>
      <c r="C105" s="38" t="s">
        <v>8</v>
      </c>
      <c r="D105" s="38" t="s">
        <v>9</v>
      </c>
      <c r="E105" s="47" t="s">
        <v>10</v>
      </c>
      <c r="F105" s="45"/>
    </row>
    <row r="106" spans="1:6" x14ac:dyDescent="0.3">
      <c r="A106" s="40"/>
      <c r="B106" s="43"/>
      <c r="C106" s="40"/>
      <c r="D106" s="40"/>
      <c r="E106" s="48"/>
      <c r="F106" s="46"/>
    </row>
    <row r="107" spans="1:6" x14ac:dyDescent="0.3">
      <c r="A107" s="17" t="s">
        <v>27</v>
      </c>
      <c r="B107" s="9" t="s">
        <v>22</v>
      </c>
      <c r="C107" s="30">
        <v>0.75</v>
      </c>
      <c r="D107" s="32">
        <v>2.2000000000000002</v>
      </c>
      <c r="E107" s="8" t="s">
        <v>11</v>
      </c>
      <c r="F107" s="11"/>
    </row>
    <row r="108" spans="1:6" x14ac:dyDescent="0.3">
      <c r="A108" s="17" t="s">
        <v>79</v>
      </c>
      <c r="B108" s="9" t="s">
        <v>78</v>
      </c>
      <c r="C108" s="9">
        <v>500</v>
      </c>
      <c r="D108" s="9" t="s">
        <v>11</v>
      </c>
      <c r="E108" s="8" t="s">
        <v>11</v>
      </c>
      <c r="F108" s="5"/>
    </row>
    <row r="109" spans="1:6" x14ac:dyDescent="0.3">
      <c r="A109" s="17" t="s">
        <v>80</v>
      </c>
      <c r="B109" s="9" t="s">
        <v>26</v>
      </c>
      <c r="C109" s="9">
        <v>900</v>
      </c>
      <c r="D109" s="9">
        <v>1000</v>
      </c>
      <c r="E109" s="8"/>
      <c r="F109" s="5"/>
    </row>
    <row r="110" spans="1:6" x14ac:dyDescent="0.3">
      <c r="A110" s="17" t="s">
        <v>82</v>
      </c>
      <c r="B110" s="9" t="s">
        <v>26</v>
      </c>
      <c r="C110" s="22" t="s">
        <v>81</v>
      </c>
      <c r="D110" s="9" t="s">
        <v>11</v>
      </c>
      <c r="E110" s="12" t="s">
        <v>11</v>
      </c>
      <c r="F110" s="5"/>
    </row>
    <row r="111" spans="1:6" x14ac:dyDescent="0.3">
      <c r="A111" s="17" t="s">
        <v>83</v>
      </c>
      <c r="B111" s="9" t="s">
        <v>28</v>
      </c>
      <c r="C111" s="9">
        <v>-15</v>
      </c>
      <c r="D111" s="9">
        <v>45</v>
      </c>
      <c r="E111" s="12" t="s">
        <v>11</v>
      </c>
      <c r="F111" s="5"/>
    </row>
    <row r="112" spans="1:6" x14ac:dyDescent="0.3">
      <c r="A112" s="17" t="s">
        <v>84</v>
      </c>
      <c r="B112" s="9" t="s">
        <v>66</v>
      </c>
      <c r="C112" s="9">
        <v>90</v>
      </c>
      <c r="D112" s="9"/>
      <c r="E112" s="12" t="s">
        <v>11</v>
      </c>
      <c r="F112" s="5"/>
    </row>
    <row r="113" spans="1:6" ht="28.8" x14ac:dyDescent="0.3">
      <c r="A113" s="17" t="s">
        <v>75</v>
      </c>
      <c r="B113" s="9" t="s">
        <v>11</v>
      </c>
      <c r="C113" s="9" t="s">
        <v>11</v>
      </c>
      <c r="D113" s="9" t="s">
        <v>11</v>
      </c>
      <c r="E113" s="12" t="s">
        <v>17</v>
      </c>
      <c r="F113" s="5"/>
    </row>
    <row r="114" spans="1:6" x14ac:dyDescent="0.3">
      <c r="A114" s="17" t="s">
        <v>76</v>
      </c>
      <c r="B114" s="9" t="s">
        <v>11</v>
      </c>
      <c r="C114" s="9" t="s">
        <v>11</v>
      </c>
      <c r="D114" s="9"/>
      <c r="E114" s="12" t="s">
        <v>17</v>
      </c>
      <c r="F114" s="5"/>
    </row>
    <row r="115" spans="1:6" x14ac:dyDescent="0.3">
      <c r="A115" s="17" t="s">
        <v>77</v>
      </c>
      <c r="B115" s="9" t="s">
        <v>11</v>
      </c>
      <c r="C115" s="9" t="s">
        <v>11</v>
      </c>
      <c r="D115" s="9"/>
      <c r="E115" s="12" t="s">
        <v>17</v>
      </c>
      <c r="F115" s="5"/>
    </row>
    <row r="116" spans="1:6" ht="100.8" x14ac:dyDescent="0.3">
      <c r="A116" s="17" t="s">
        <v>23</v>
      </c>
      <c r="B116" s="9"/>
      <c r="C116" s="9"/>
      <c r="D116" s="9"/>
      <c r="E116" s="12" t="s">
        <v>17</v>
      </c>
      <c r="F116" s="5"/>
    </row>
    <row r="117" spans="1:6" x14ac:dyDescent="0.3">
      <c r="A117" s="18" t="s">
        <v>11</v>
      </c>
    </row>
    <row r="118" spans="1:6" x14ac:dyDescent="0.3">
      <c r="A118" s="3" t="s">
        <v>12</v>
      </c>
    </row>
    <row r="119" spans="1:6" x14ac:dyDescent="0.3">
      <c r="A119" s="21"/>
    </row>
    <row r="120" spans="1:6" x14ac:dyDescent="0.3">
      <c r="A120" s="13" t="s">
        <v>13</v>
      </c>
      <c r="B120" s="8">
        <v>2</v>
      </c>
    </row>
    <row r="121" spans="1:6" x14ac:dyDescent="0.3">
      <c r="A121" s="13" t="s">
        <v>14</v>
      </c>
      <c r="B121" s="11">
        <v>0</v>
      </c>
    </row>
    <row r="122" spans="1:6" x14ac:dyDescent="0.3">
      <c r="A122" s="13" t="s">
        <v>15</v>
      </c>
      <c r="B122" s="11">
        <f>B121*B120</f>
        <v>0</v>
      </c>
    </row>
    <row r="123" spans="1:6" x14ac:dyDescent="0.3">
      <c r="A123" s="13" t="s">
        <v>16</v>
      </c>
      <c r="B123" s="15">
        <v>0.23</v>
      </c>
    </row>
    <row r="124" spans="1:6" x14ac:dyDescent="0.3">
      <c r="A124" s="14" t="s">
        <v>18</v>
      </c>
      <c r="B124" s="11">
        <f>B122*1.2</f>
        <v>0</v>
      </c>
    </row>
    <row r="125" spans="1:6" x14ac:dyDescent="0.3">
      <c r="A125" s="23"/>
      <c r="B125" s="21"/>
      <c r="C125" s="21"/>
      <c r="D125" s="21"/>
      <c r="E125" s="21"/>
      <c r="F125" s="21"/>
    </row>
    <row r="126" spans="1:6" x14ac:dyDescent="0.3">
      <c r="F126" s="4" t="s">
        <v>2</v>
      </c>
    </row>
    <row r="127" spans="1:6" ht="50.4" customHeight="1" x14ac:dyDescent="0.3">
      <c r="A127" s="20" t="s">
        <v>85</v>
      </c>
      <c r="F127" s="28" t="s">
        <v>3</v>
      </c>
    </row>
    <row r="128" spans="1:6" x14ac:dyDescent="0.3">
      <c r="A128" s="38" t="s">
        <v>4</v>
      </c>
      <c r="B128" s="41" t="s">
        <v>5</v>
      </c>
      <c r="C128" s="6"/>
      <c r="D128" s="6" t="s">
        <v>6</v>
      </c>
      <c r="E128" s="7"/>
      <c r="F128" s="44" t="s">
        <v>7</v>
      </c>
    </row>
    <row r="129" spans="1:6" x14ac:dyDescent="0.3">
      <c r="A129" s="39"/>
      <c r="B129" s="42"/>
      <c r="C129" s="38" t="s">
        <v>8</v>
      </c>
      <c r="D129" s="38" t="s">
        <v>9</v>
      </c>
      <c r="E129" s="47" t="s">
        <v>10</v>
      </c>
      <c r="F129" s="45"/>
    </row>
    <row r="130" spans="1:6" x14ac:dyDescent="0.3">
      <c r="A130" s="40"/>
      <c r="B130" s="43"/>
      <c r="C130" s="40"/>
      <c r="D130" s="40"/>
      <c r="E130" s="48"/>
      <c r="F130" s="46"/>
    </row>
    <row r="131" spans="1:6" x14ac:dyDescent="0.3">
      <c r="A131" s="17" t="s">
        <v>86</v>
      </c>
      <c r="B131" s="9" t="s">
        <v>22</v>
      </c>
      <c r="C131" s="9">
        <v>3</v>
      </c>
      <c r="D131" s="10">
        <v>5</v>
      </c>
      <c r="E131" s="8" t="s">
        <v>11</v>
      </c>
      <c r="F131" s="11"/>
    </row>
    <row r="132" spans="1:6" x14ac:dyDescent="0.3">
      <c r="A132" s="17" t="s">
        <v>90</v>
      </c>
      <c r="B132" s="9" t="s">
        <v>26</v>
      </c>
      <c r="C132" s="9" t="s">
        <v>89</v>
      </c>
      <c r="D132" s="9" t="s">
        <v>11</v>
      </c>
      <c r="E132" s="8" t="s">
        <v>11</v>
      </c>
      <c r="F132" s="5"/>
    </row>
    <row r="133" spans="1:6" x14ac:dyDescent="0.3">
      <c r="A133" s="17" t="s">
        <v>92</v>
      </c>
      <c r="B133" s="9" t="s">
        <v>91</v>
      </c>
      <c r="C133" s="9" t="s">
        <v>11</v>
      </c>
      <c r="D133" s="9">
        <v>5300</v>
      </c>
      <c r="E133" s="8"/>
      <c r="F133" s="5"/>
    </row>
    <row r="134" spans="1:6" x14ac:dyDescent="0.3">
      <c r="A134" s="17" t="s">
        <v>94</v>
      </c>
      <c r="B134" s="9" t="s">
        <v>93</v>
      </c>
      <c r="C134" s="22">
        <v>2900</v>
      </c>
      <c r="D134" s="9" t="s">
        <v>11</v>
      </c>
      <c r="E134" s="12" t="s">
        <v>17</v>
      </c>
      <c r="F134" s="5"/>
    </row>
    <row r="135" spans="1:6" x14ac:dyDescent="0.3">
      <c r="A135" s="24" t="s">
        <v>87</v>
      </c>
      <c r="B135" s="9" t="s">
        <v>11</v>
      </c>
      <c r="C135" s="9" t="s">
        <v>11</v>
      </c>
      <c r="D135" s="9" t="s">
        <v>11</v>
      </c>
      <c r="E135" s="12" t="s">
        <v>17</v>
      </c>
      <c r="F135" s="5"/>
    </row>
    <row r="136" spans="1:6" x14ac:dyDescent="0.3">
      <c r="A136" s="17" t="s">
        <v>88</v>
      </c>
      <c r="B136" s="9" t="s">
        <v>11</v>
      </c>
      <c r="C136" s="9" t="s">
        <v>11</v>
      </c>
      <c r="D136" s="9"/>
      <c r="E136" s="12" t="s">
        <v>17</v>
      </c>
      <c r="F136" s="5"/>
    </row>
    <row r="137" spans="1:6" ht="100.8" x14ac:dyDescent="0.3">
      <c r="A137" s="17" t="s">
        <v>23</v>
      </c>
      <c r="B137" s="9"/>
      <c r="C137" s="9"/>
      <c r="D137" s="9"/>
      <c r="E137" s="12" t="s">
        <v>17</v>
      </c>
      <c r="F137" s="5"/>
    </row>
    <row r="138" spans="1:6" x14ac:dyDescent="0.3">
      <c r="A138" s="18" t="s">
        <v>11</v>
      </c>
    </row>
    <row r="139" spans="1:6" x14ac:dyDescent="0.3">
      <c r="A139" s="3" t="s">
        <v>12</v>
      </c>
    </row>
    <row r="140" spans="1:6" x14ac:dyDescent="0.3">
      <c r="A140" s="13" t="s">
        <v>13</v>
      </c>
      <c r="B140" s="8">
        <v>1</v>
      </c>
    </row>
    <row r="141" spans="1:6" x14ac:dyDescent="0.3">
      <c r="A141" s="13" t="s">
        <v>14</v>
      </c>
      <c r="B141" s="11">
        <v>0</v>
      </c>
    </row>
    <row r="142" spans="1:6" x14ac:dyDescent="0.3">
      <c r="A142" s="13" t="s">
        <v>15</v>
      </c>
      <c r="B142" s="11">
        <f>B141*B140</f>
        <v>0</v>
      </c>
    </row>
    <row r="143" spans="1:6" x14ac:dyDescent="0.3">
      <c r="A143" s="13" t="s">
        <v>16</v>
      </c>
      <c r="B143" s="15">
        <v>0.23</v>
      </c>
    </row>
    <row r="144" spans="1:6" x14ac:dyDescent="0.3">
      <c r="A144" s="14" t="s">
        <v>18</v>
      </c>
      <c r="B144" s="11">
        <f>B142*1.2</f>
        <v>0</v>
      </c>
    </row>
    <row r="145" spans="1:6" x14ac:dyDescent="0.3">
      <c r="A145" s="23"/>
      <c r="B145" s="21"/>
      <c r="C145" s="21"/>
      <c r="D145" s="21"/>
      <c r="E145" s="21"/>
      <c r="F145" s="21"/>
    </row>
    <row r="146" spans="1:6" x14ac:dyDescent="0.3">
      <c r="F146" s="4" t="s">
        <v>2</v>
      </c>
    </row>
    <row r="147" spans="1:6" ht="53.4" customHeight="1" x14ac:dyDescent="0.3">
      <c r="A147" s="20" t="s">
        <v>96</v>
      </c>
      <c r="F147" s="28" t="s">
        <v>3</v>
      </c>
    </row>
    <row r="148" spans="1:6" x14ac:dyDescent="0.3">
      <c r="A148" s="38" t="s">
        <v>4</v>
      </c>
      <c r="B148" s="41" t="s">
        <v>5</v>
      </c>
      <c r="C148" s="6"/>
      <c r="D148" s="6" t="s">
        <v>6</v>
      </c>
      <c r="E148" s="7"/>
      <c r="F148" s="44" t="s">
        <v>7</v>
      </c>
    </row>
    <row r="149" spans="1:6" x14ac:dyDescent="0.3">
      <c r="A149" s="39"/>
      <c r="B149" s="42"/>
      <c r="C149" s="38" t="s">
        <v>8</v>
      </c>
      <c r="D149" s="38" t="s">
        <v>9</v>
      </c>
      <c r="E149" s="47" t="s">
        <v>10</v>
      </c>
      <c r="F149" s="45"/>
    </row>
    <row r="150" spans="1:6" x14ac:dyDescent="0.3">
      <c r="A150" s="40"/>
      <c r="B150" s="43"/>
      <c r="C150" s="40"/>
      <c r="D150" s="40"/>
      <c r="E150" s="48"/>
      <c r="F150" s="46"/>
    </row>
    <row r="151" spans="1:6" x14ac:dyDescent="0.3">
      <c r="A151" s="17" t="s">
        <v>106</v>
      </c>
      <c r="B151" s="9" t="s">
        <v>22</v>
      </c>
      <c r="C151" s="9">
        <v>1.5</v>
      </c>
      <c r="D151" s="10">
        <v>4</v>
      </c>
      <c r="E151" s="8" t="s">
        <v>11</v>
      </c>
      <c r="F151" s="11"/>
    </row>
    <row r="152" spans="1:6" x14ac:dyDescent="0.3">
      <c r="A152" s="17" t="s">
        <v>107</v>
      </c>
      <c r="B152" s="9" t="s">
        <v>70</v>
      </c>
      <c r="C152" s="9">
        <v>27</v>
      </c>
      <c r="D152" s="9" t="s">
        <v>11</v>
      </c>
      <c r="E152" s="8" t="s">
        <v>11</v>
      </c>
      <c r="F152" s="5"/>
    </row>
    <row r="153" spans="1:6" x14ac:dyDescent="0.3">
      <c r="A153" s="17" t="s">
        <v>108</v>
      </c>
      <c r="B153" s="9" t="s">
        <v>26</v>
      </c>
      <c r="C153" s="25">
        <v>32</v>
      </c>
      <c r="D153" s="9"/>
      <c r="E153" s="8"/>
      <c r="F153" s="5"/>
    </row>
    <row r="154" spans="1:6" x14ac:dyDescent="0.3">
      <c r="A154" s="17" t="s">
        <v>97</v>
      </c>
      <c r="B154" s="9"/>
      <c r="C154" s="9"/>
      <c r="D154" s="9"/>
      <c r="E154" s="12" t="s">
        <v>17</v>
      </c>
      <c r="F154" s="5"/>
    </row>
    <row r="155" spans="1:6" x14ac:dyDescent="0.3">
      <c r="A155" s="17" t="s">
        <v>56</v>
      </c>
      <c r="B155" s="9" t="s">
        <v>55</v>
      </c>
      <c r="C155" s="9">
        <v>2800</v>
      </c>
      <c r="D155" s="9"/>
      <c r="E155" s="8"/>
      <c r="F155" s="5"/>
    </row>
    <row r="156" spans="1:6" x14ac:dyDescent="0.3">
      <c r="A156" s="17" t="s">
        <v>109</v>
      </c>
      <c r="B156" s="9" t="s">
        <v>26</v>
      </c>
      <c r="C156" s="30">
        <v>55</v>
      </c>
      <c r="D156" s="9"/>
      <c r="E156" s="8"/>
      <c r="F156" s="5"/>
    </row>
    <row r="157" spans="1:6" x14ac:dyDescent="0.3">
      <c r="A157" s="17" t="s">
        <v>110</v>
      </c>
      <c r="B157" s="9" t="s">
        <v>26</v>
      </c>
      <c r="C157" s="30">
        <v>70</v>
      </c>
      <c r="D157" s="9"/>
      <c r="E157" s="8"/>
      <c r="F157" s="5"/>
    </row>
    <row r="158" spans="1:6" x14ac:dyDescent="0.3">
      <c r="A158" s="17" t="s">
        <v>98</v>
      </c>
      <c r="B158" s="9"/>
      <c r="C158" s="9"/>
      <c r="D158" s="9"/>
      <c r="E158" s="12" t="s">
        <v>17</v>
      </c>
      <c r="F158" s="5"/>
    </row>
    <row r="159" spans="1:6" x14ac:dyDescent="0.3">
      <c r="A159" s="17" t="s">
        <v>99</v>
      </c>
      <c r="B159" s="9"/>
      <c r="C159" s="9"/>
      <c r="D159" s="9"/>
      <c r="E159" s="12" t="s">
        <v>17</v>
      </c>
      <c r="F159" s="5"/>
    </row>
    <row r="160" spans="1:6" ht="15.6" customHeight="1" x14ac:dyDescent="0.3">
      <c r="A160" s="33" t="s">
        <v>257</v>
      </c>
      <c r="B160" s="9"/>
      <c r="C160" s="9"/>
      <c r="D160" s="9"/>
      <c r="E160" s="12" t="s">
        <v>17</v>
      </c>
      <c r="F160" s="5"/>
    </row>
    <row r="161" spans="1:6" x14ac:dyDescent="0.3">
      <c r="A161" s="17" t="s">
        <v>100</v>
      </c>
      <c r="B161" s="9"/>
      <c r="C161" s="9"/>
      <c r="D161" s="9"/>
      <c r="E161" s="12" t="s">
        <v>17</v>
      </c>
      <c r="F161" s="5"/>
    </row>
    <row r="162" spans="1:6" x14ac:dyDescent="0.3">
      <c r="A162" s="17" t="s">
        <v>101</v>
      </c>
      <c r="B162" s="9"/>
      <c r="C162" s="9"/>
      <c r="D162" s="9"/>
      <c r="E162" s="12" t="s">
        <v>17</v>
      </c>
      <c r="F162" s="5"/>
    </row>
    <row r="163" spans="1:6" x14ac:dyDescent="0.3">
      <c r="A163" s="17" t="s">
        <v>102</v>
      </c>
      <c r="B163" s="9"/>
      <c r="C163" s="9"/>
      <c r="D163" s="9"/>
      <c r="E163" s="12" t="s">
        <v>17</v>
      </c>
      <c r="F163" s="5"/>
    </row>
    <row r="164" spans="1:6" x14ac:dyDescent="0.3">
      <c r="A164" s="17" t="s">
        <v>103</v>
      </c>
      <c r="B164" s="9" t="s">
        <v>11</v>
      </c>
      <c r="C164" s="9" t="s">
        <v>11</v>
      </c>
      <c r="D164" s="9" t="s">
        <v>11</v>
      </c>
      <c r="E164" s="12" t="s">
        <v>17</v>
      </c>
      <c r="F164" s="5"/>
    </row>
    <row r="165" spans="1:6" x14ac:dyDescent="0.3">
      <c r="A165" s="17" t="s">
        <v>104</v>
      </c>
      <c r="B165" s="9"/>
      <c r="C165" s="9"/>
      <c r="D165" s="9"/>
      <c r="E165" s="12" t="s">
        <v>17</v>
      </c>
      <c r="F165" s="5"/>
    </row>
    <row r="166" spans="1:6" x14ac:dyDescent="0.3">
      <c r="A166" s="17" t="s">
        <v>105</v>
      </c>
      <c r="B166" s="9" t="s">
        <v>11</v>
      </c>
      <c r="C166" s="22" t="s">
        <v>11</v>
      </c>
      <c r="D166" s="9" t="s">
        <v>11</v>
      </c>
      <c r="E166" s="12" t="s">
        <v>17</v>
      </c>
      <c r="F166" s="5"/>
    </row>
    <row r="167" spans="1:6" ht="43.2" x14ac:dyDescent="0.3">
      <c r="A167" s="24" t="s">
        <v>111</v>
      </c>
      <c r="B167" s="9" t="s">
        <v>11</v>
      </c>
      <c r="C167" s="9" t="s">
        <v>11</v>
      </c>
      <c r="D167" s="9" t="s">
        <v>11</v>
      </c>
      <c r="E167" s="12" t="s">
        <v>17</v>
      </c>
      <c r="F167" s="5"/>
    </row>
    <row r="168" spans="1:6" ht="100.8" x14ac:dyDescent="0.3">
      <c r="A168" s="17" t="s">
        <v>23</v>
      </c>
      <c r="B168" s="9"/>
      <c r="C168" s="9"/>
      <c r="D168" s="9"/>
      <c r="E168" s="12" t="s">
        <v>17</v>
      </c>
      <c r="F168" s="5"/>
    </row>
    <row r="169" spans="1:6" x14ac:dyDescent="0.3">
      <c r="A169" s="18" t="s">
        <v>11</v>
      </c>
    </row>
    <row r="170" spans="1:6" x14ac:dyDescent="0.3">
      <c r="A170" s="3" t="s">
        <v>12</v>
      </c>
    </row>
    <row r="171" spans="1:6" x14ac:dyDescent="0.3">
      <c r="A171" s="13" t="s">
        <v>13</v>
      </c>
      <c r="B171" s="8">
        <v>1</v>
      </c>
    </row>
    <row r="172" spans="1:6" x14ac:dyDescent="0.3">
      <c r="A172" s="13" t="s">
        <v>14</v>
      </c>
      <c r="B172" s="11">
        <v>0</v>
      </c>
    </row>
    <row r="173" spans="1:6" x14ac:dyDescent="0.3">
      <c r="A173" s="13" t="s">
        <v>15</v>
      </c>
      <c r="B173" s="11">
        <f>B172*B171</f>
        <v>0</v>
      </c>
    </row>
    <row r="174" spans="1:6" x14ac:dyDescent="0.3">
      <c r="A174" s="13" t="s">
        <v>16</v>
      </c>
      <c r="B174" s="15">
        <v>0.23</v>
      </c>
    </row>
    <row r="175" spans="1:6" x14ac:dyDescent="0.3">
      <c r="A175" s="14" t="s">
        <v>18</v>
      </c>
      <c r="B175" s="11">
        <f>B173*1.2</f>
        <v>0</v>
      </c>
    </row>
    <row r="176" spans="1:6" x14ac:dyDescent="0.3">
      <c r="A176" s="23"/>
      <c r="B176" s="21"/>
      <c r="C176" s="21"/>
      <c r="D176" s="21"/>
      <c r="E176" s="21"/>
      <c r="F176" s="21"/>
    </row>
    <row r="177" spans="1:6" x14ac:dyDescent="0.3">
      <c r="F177" s="4" t="s">
        <v>2</v>
      </c>
    </row>
    <row r="178" spans="1:6" ht="49.95" customHeight="1" x14ac:dyDescent="0.3">
      <c r="A178" s="20" t="s">
        <v>112</v>
      </c>
      <c r="F178" s="28" t="s">
        <v>3</v>
      </c>
    </row>
    <row r="179" spans="1:6" x14ac:dyDescent="0.3">
      <c r="A179" s="38" t="s">
        <v>4</v>
      </c>
      <c r="B179" s="41" t="s">
        <v>5</v>
      </c>
      <c r="C179" s="6"/>
      <c r="D179" s="6" t="s">
        <v>6</v>
      </c>
      <c r="E179" s="7"/>
      <c r="F179" s="44" t="s">
        <v>7</v>
      </c>
    </row>
    <row r="180" spans="1:6" x14ac:dyDescent="0.3">
      <c r="A180" s="39"/>
      <c r="B180" s="42"/>
      <c r="C180" s="38" t="s">
        <v>8</v>
      </c>
      <c r="D180" s="38" t="s">
        <v>9</v>
      </c>
      <c r="E180" s="47" t="s">
        <v>10</v>
      </c>
      <c r="F180" s="45"/>
    </row>
    <row r="181" spans="1:6" x14ac:dyDescent="0.3">
      <c r="A181" s="40"/>
      <c r="B181" s="43"/>
      <c r="C181" s="40"/>
      <c r="D181" s="40"/>
      <c r="E181" s="48"/>
      <c r="F181" s="46"/>
    </row>
    <row r="182" spans="1:6" x14ac:dyDescent="0.3">
      <c r="A182" s="17" t="s">
        <v>27</v>
      </c>
      <c r="B182" s="9" t="s">
        <v>22</v>
      </c>
      <c r="C182" s="9">
        <v>1.5</v>
      </c>
      <c r="D182" s="10">
        <v>2</v>
      </c>
      <c r="E182" s="8" t="s">
        <v>11</v>
      </c>
      <c r="F182" s="11"/>
    </row>
    <row r="183" spans="1:6" x14ac:dyDescent="0.3">
      <c r="A183" s="17" t="s">
        <v>114</v>
      </c>
      <c r="B183" s="9" t="s">
        <v>26</v>
      </c>
      <c r="C183" s="9" t="s">
        <v>11</v>
      </c>
      <c r="D183" s="9">
        <v>32</v>
      </c>
      <c r="E183" s="8" t="s">
        <v>11</v>
      </c>
      <c r="F183" s="5"/>
    </row>
    <row r="184" spans="1:6" x14ac:dyDescent="0.3">
      <c r="A184" s="17" t="s">
        <v>115</v>
      </c>
      <c r="B184" s="9" t="s">
        <v>26</v>
      </c>
      <c r="C184" s="25">
        <v>820</v>
      </c>
      <c r="D184" s="9"/>
      <c r="E184" s="8"/>
      <c r="F184" s="5"/>
    </row>
    <row r="185" spans="1:6" x14ac:dyDescent="0.3">
      <c r="A185" s="17" t="s">
        <v>113</v>
      </c>
      <c r="B185" s="9"/>
      <c r="C185" s="9"/>
      <c r="D185" s="9"/>
      <c r="E185" s="12" t="s">
        <v>17</v>
      </c>
      <c r="F185" s="5"/>
    </row>
    <row r="186" spans="1:6" x14ac:dyDescent="0.3">
      <c r="A186" s="17" t="s">
        <v>116</v>
      </c>
      <c r="B186" s="9" t="s">
        <v>26</v>
      </c>
      <c r="C186" s="9">
        <v>800</v>
      </c>
      <c r="D186" s="9"/>
      <c r="E186" s="8"/>
      <c r="F186" s="5"/>
    </row>
    <row r="187" spans="1:6" x14ac:dyDescent="0.3">
      <c r="A187" s="17" t="s">
        <v>117</v>
      </c>
      <c r="B187" s="9" t="s">
        <v>11</v>
      </c>
      <c r="C187" s="9">
        <v>8</v>
      </c>
      <c r="D187" s="9"/>
      <c r="E187" s="8"/>
      <c r="F187" s="5"/>
    </row>
    <row r="188" spans="1:6" ht="100.8" x14ac:dyDescent="0.3">
      <c r="A188" s="17" t="s">
        <v>23</v>
      </c>
      <c r="B188" s="9"/>
      <c r="C188" s="9"/>
      <c r="D188" s="9"/>
      <c r="E188" s="12" t="s">
        <v>17</v>
      </c>
      <c r="F188" s="5"/>
    </row>
    <row r="189" spans="1:6" x14ac:dyDescent="0.3">
      <c r="A189" s="18" t="s">
        <v>11</v>
      </c>
    </row>
    <row r="190" spans="1:6" x14ac:dyDescent="0.3">
      <c r="A190" s="3" t="s">
        <v>12</v>
      </c>
    </row>
    <row r="191" spans="1:6" x14ac:dyDescent="0.3">
      <c r="A191" s="13" t="s">
        <v>13</v>
      </c>
      <c r="B191" s="8">
        <v>3</v>
      </c>
    </row>
    <row r="192" spans="1:6" x14ac:dyDescent="0.3">
      <c r="A192" s="13" t="s">
        <v>14</v>
      </c>
      <c r="B192" s="11">
        <v>0</v>
      </c>
    </row>
    <row r="193" spans="1:6" x14ac:dyDescent="0.3">
      <c r="A193" s="13" t="s">
        <v>15</v>
      </c>
      <c r="B193" s="11">
        <f>B192*B191</f>
        <v>0</v>
      </c>
    </row>
    <row r="194" spans="1:6" x14ac:dyDescent="0.3">
      <c r="A194" s="13" t="s">
        <v>16</v>
      </c>
      <c r="B194" s="15">
        <v>0.23</v>
      </c>
    </row>
    <row r="195" spans="1:6" x14ac:dyDescent="0.3">
      <c r="A195" s="14" t="s">
        <v>18</v>
      </c>
      <c r="B195" s="11">
        <f>B193*1.2</f>
        <v>0</v>
      </c>
    </row>
    <row r="196" spans="1:6" x14ac:dyDescent="0.3">
      <c r="A196" s="23"/>
      <c r="B196" s="21"/>
      <c r="C196" s="21"/>
      <c r="D196" s="21"/>
      <c r="E196" s="21"/>
      <c r="F196" s="21"/>
    </row>
    <row r="197" spans="1:6" x14ac:dyDescent="0.3">
      <c r="F197" s="4" t="s">
        <v>2</v>
      </c>
    </row>
    <row r="198" spans="1:6" ht="50.4" customHeight="1" x14ac:dyDescent="0.3">
      <c r="A198" s="20" t="s">
        <v>123</v>
      </c>
      <c r="F198" s="28" t="s">
        <v>3</v>
      </c>
    </row>
    <row r="199" spans="1:6" x14ac:dyDescent="0.3">
      <c r="A199" s="38" t="s">
        <v>4</v>
      </c>
      <c r="B199" s="41" t="s">
        <v>5</v>
      </c>
      <c r="C199" s="6"/>
      <c r="D199" s="6" t="s">
        <v>6</v>
      </c>
      <c r="E199" s="7"/>
      <c r="F199" s="44" t="s">
        <v>7</v>
      </c>
    </row>
    <row r="200" spans="1:6" x14ac:dyDescent="0.3">
      <c r="A200" s="39"/>
      <c r="B200" s="42"/>
      <c r="C200" s="38" t="s">
        <v>8</v>
      </c>
      <c r="D200" s="38" t="s">
        <v>9</v>
      </c>
      <c r="E200" s="47" t="s">
        <v>10</v>
      </c>
      <c r="F200" s="45"/>
    </row>
    <row r="201" spans="1:6" x14ac:dyDescent="0.3">
      <c r="A201" s="40"/>
      <c r="B201" s="43"/>
      <c r="C201" s="40"/>
      <c r="D201" s="40"/>
      <c r="E201" s="48"/>
      <c r="F201" s="46"/>
    </row>
    <row r="202" spans="1:6" x14ac:dyDescent="0.3">
      <c r="A202" s="17" t="s">
        <v>124</v>
      </c>
      <c r="B202" s="9" t="s">
        <v>22</v>
      </c>
      <c r="C202" s="9">
        <v>2.2000000000000002</v>
      </c>
      <c r="D202" s="10">
        <v>4</v>
      </c>
      <c r="E202" s="8" t="s">
        <v>11</v>
      </c>
      <c r="F202" s="11"/>
    </row>
    <row r="203" spans="1:6" x14ac:dyDescent="0.3">
      <c r="A203" s="17" t="s">
        <v>125</v>
      </c>
      <c r="B203" s="9" t="s">
        <v>26</v>
      </c>
      <c r="C203" s="9">
        <v>150</v>
      </c>
      <c r="D203" s="9" t="s">
        <v>11</v>
      </c>
      <c r="E203" s="8" t="s">
        <v>11</v>
      </c>
      <c r="F203" s="5"/>
    </row>
    <row r="204" spans="1:6" x14ac:dyDescent="0.3">
      <c r="A204" s="17" t="s">
        <v>126</v>
      </c>
      <c r="B204" s="9" t="s">
        <v>26</v>
      </c>
      <c r="C204" s="25">
        <v>340</v>
      </c>
      <c r="D204" s="9"/>
      <c r="E204" s="8"/>
      <c r="F204" s="5"/>
    </row>
    <row r="205" spans="1:6" x14ac:dyDescent="0.3">
      <c r="A205" s="17" t="s">
        <v>127</v>
      </c>
      <c r="B205" s="9" t="s">
        <v>26</v>
      </c>
      <c r="C205" s="25">
        <v>300</v>
      </c>
      <c r="D205" s="9"/>
      <c r="E205" s="12" t="s">
        <v>11</v>
      </c>
      <c r="F205" s="5"/>
    </row>
    <row r="206" spans="1:6" x14ac:dyDescent="0.3">
      <c r="A206" s="17" t="s">
        <v>128</v>
      </c>
      <c r="B206" s="9" t="s">
        <v>26</v>
      </c>
      <c r="C206" s="25">
        <v>80</v>
      </c>
      <c r="D206" s="9"/>
      <c r="E206" s="8"/>
      <c r="F206" s="5"/>
    </row>
    <row r="207" spans="1:6" x14ac:dyDescent="0.3">
      <c r="A207" s="17" t="s">
        <v>130</v>
      </c>
      <c r="B207" s="9" t="s">
        <v>28</v>
      </c>
      <c r="C207" s="9" t="s">
        <v>129</v>
      </c>
      <c r="D207" s="9"/>
      <c r="E207" s="8"/>
      <c r="F207" s="5"/>
    </row>
    <row r="208" spans="1:6" x14ac:dyDescent="0.3">
      <c r="A208" s="17" t="s">
        <v>58</v>
      </c>
      <c r="B208" s="9" t="s">
        <v>26</v>
      </c>
      <c r="C208" s="9" t="s">
        <v>131</v>
      </c>
      <c r="D208" s="9"/>
      <c r="E208" s="8"/>
      <c r="F208" s="5"/>
    </row>
    <row r="209" spans="1:6" x14ac:dyDescent="0.3">
      <c r="A209" s="17" t="s">
        <v>118</v>
      </c>
      <c r="B209" s="9"/>
      <c r="C209" s="9"/>
      <c r="D209" s="9"/>
      <c r="E209" s="12" t="s">
        <v>17</v>
      </c>
      <c r="F209" s="5"/>
    </row>
    <row r="210" spans="1:6" x14ac:dyDescent="0.3">
      <c r="A210" s="17" t="s">
        <v>119</v>
      </c>
      <c r="B210" s="9"/>
      <c r="C210" s="9"/>
      <c r="D210" s="9"/>
      <c r="E210" s="12" t="s">
        <v>17</v>
      </c>
      <c r="F210" s="5"/>
    </row>
    <row r="211" spans="1:6" ht="28.8" x14ac:dyDescent="0.3">
      <c r="A211" s="17" t="s">
        <v>120</v>
      </c>
      <c r="B211" s="9"/>
      <c r="C211" s="9"/>
      <c r="D211" s="9"/>
      <c r="E211" s="12" t="s">
        <v>17</v>
      </c>
      <c r="F211" s="5"/>
    </row>
    <row r="212" spans="1:6" x14ac:dyDescent="0.3">
      <c r="A212" s="17" t="s">
        <v>121</v>
      </c>
      <c r="B212" s="9"/>
      <c r="C212" s="9"/>
      <c r="D212" s="9"/>
      <c r="E212" s="12" t="s">
        <v>17</v>
      </c>
      <c r="F212" s="5"/>
    </row>
    <row r="213" spans="1:6" x14ac:dyDescent="0.3">
      <c r="A213" s="17" t="s">
        <v>122</v>
      </c>
      <c r="B213" s="9"/>
      <c r="C213" s="9"/>
      <c r="D213" s="9"/>
      <c r="E213" s="12" t="s">
        <v>17</v>
      </c>
      <c r="F213" s="5"/>
    </row>
    <row r="214" spans="1:6" x14ac:dyDescent="0.3">
      <c r="A214" s="17" t="s">
        <v>132</v>
      </c>
      <c r="B214" s="9"/>
      <c r="C214" s="9"/>
      <c r="D214" s="9"/>
      <c r="E214" s="12" t="s">
        <v>17</v>
      </c>
      <c r="F214" s="5"/>
    </row>
    <row r="215" spans="1:6" x14ac:dyDescent="0.3">
      <c r="A215" s="17" t="s">
        <v>133</v>
      </c>
      <c r="B215" s="9" t="s">
        <v>11</v>
      </c>
      <c r="C215" s="9" t="s">
        <v>11</v>
      </c>
      <c r="D215" s="9" t="s">
        <v>11</v>
      </c>
      <c r="E215" s="12" t="s">
        <v>17</v>
      </c>
      <c r="F215" s="5"/>
    </row>
    <row r="216" spans="1:6" x14ac:dyDescent="0.3">
      <c r="A216" s="17" t="s">
        <v>134</v>
      </c>
      <c r="B216" s="9"/>
      <c r="C216" s="9"/>
      <c r="D216" s="9"/>
      <c r="E216" s="12" t="s">
        <v>17</v>
      </c>
      <c r="F216" s="5"/>
    </row>
    <row r="217" spans="1:6" ht="100.8" x14ac:dyDescent="0.3">
      <c r="A217" s="17" t="s">
        <v>23</v>
      </c>
      <c r="B217" s="9"/>
      <c r="C217" s="9"/>
      <c r="D217" s="9"/>
      <c r="E217" s="12" t="s">
        <v>17</v>
      </c>
      <c r="F217" s="5"/>
    </row>
    <row r="218" spans="1:6" ht="12" customHeight="1" x14ac:dyDescent="0.3">
      <c r="A218" s="18" t="s">
        <v>11</v>
      </c>
    </row>
    <row r="219" spans="1:6" x14ac:dyDescent="0.3">
      <c r="A219" s="3" t="s">
        <v>12</v>
      </c>
    </row>
    <row r="220" spans="1:6" x14ac:dyDescent="0.3">
      <c r="A220" s="13" t="s">
        <v>13</v>
      </c>
      <c r="B220" s="8">
        <v>1</v>
      </c>
    </row>
    <row r="221" spans="1:6" x14ac:dyDescent="0.3">
      <c r="A221" s="13" t="s">
        <v>14</v>
      </c>
      <c r="B221" s="11">
        <v>0</v>
      </c>
    </row>
    <row r="222" spans="1:6" x14ac:dyDescent="0.3">
      <c r="A222" s="13" t="s">
        <v>15</v>
      </c>
      <c r="B222" s="11">
        <f>B221*B220</f>
        <v>0</v>
      </c>
    </row>
    <row r="223" spans="1:6" x14ac:dyDescent="0.3">
      <c r="A223" s="13" t="s">
        <v>16</v>
      </c>
      <c r="B223" s="15">
        <v>0.23</v>
      </c>
    </row>
    <row r="224" spans="1:6" x14ac:dyDescent="0.3">
      <c r="A224" s="14" t="s">
        <v>18</v>
      </c>
      <c r="B224" s="11">
        <f>B222*1.2</f>
        <v>0</v>
      </c>
    </row>
    <row r="225" spans="1:6" x14ac:dyDescent="0.3">
      <c r="A225" s="23"/>
      <c r="B225" s="21"/>
      <c r="C225" s="21"/>
      <c r="D225" s="21"/>
      <c r="E225" s="21"/>
      <c r="F225" s="21"/>
    </row>
    <row r="226" spans="1:6" x14ac:dyDescent="0.3">
      <c r="F226" s="4" t="s">
        <v>2</v>
      </c>
    </row>
    <row r="227" spans="1:6" ht="54" customHeight="1" x14ac:dyDescent="0.3">
      <c r="A227" s="20" t="s">
        <v>146</v>
      </c>
      <c r="F227" s="28" t="s">
        <v>3</v>
      </c>
    </row>
    <row r="228" spans="1:6" x14ac:dyDescent="0.3">
      <c r="A228" s="38" t="s">
        <v>4</v>
      </c>
      <c r="B228" s="41" t="s">
        <v>5</v>
      </c>
      <c r="C228" s="6"/>
      <c r="D228" s="6" t="s">
        <v>6</v>
      </c>
      <c r="E228" s="7"/>
      <c r="F228" s="44" t="s">
        <v>7</v>
      </c>
    </row>
    <row r="229" spans="1:6" x14ac:dyDescent="0.3">
      <c r="A229" s="39"/>
      <c r="B229" s="42"/>
      <c r="C229" s="38" t="s">
        <v>8</v>
      </c>
      <c r="D229" s="38" t="s">
        <v>9</v>
      </c>
      <c r="E229" s="47" t="s">
        <v>10</v>
      </c>
      <c r="F229" s="45"/>
    </row>
    <row r="230" spans="1:6" x14ac:dyDescent="0.3">
      <c r="A230" s="40"/>
      <c r="B230" s="43"/>
      <c r="C230" s="40"/>
      <c r="D230" s="40"/>
      <c r="E230" s="48"/>
      <c r="F230" s="46"/>
    </row>
    <row r="231" spans="1:6" x14ac:dyDescent="0.3">
      <c r="A231" s="17" t="s">
        <v>29</v>
      </c>
      <c r="B231" s="9" t="s">
        <v>22</v>
      </c>
      <c r="C231" s="9">
        <v>1.2</v>
      </c>
      <c r="D231" s="10">
        <v>2.5</v>
      </c>
      <c r="E231" s="8" t="s">
        <v>11</v>
      </c>
      <c r="F231" s="11"/>
    </row>
    <row r="232" spans="1:6" x14ac:dyDescent="0.3">
      <c r="A232" s="17" t="s">
        <v>140</v>
      </c>
      <c r="B232" s="9" t="s">
        <v>26</v>
      </c>
      <c r="C232" s="9">
        <v>345</v>
      </c>
      <c r="D232" s="9" t="s">
        <v>11</v>
      </c>
      <c r="E232" s="8" t="s">
        <v>11</v>
      </c>
      <c r="F232" s="5"/>
    </row>
    <row r="233" spans="1:6" x14ac:dyDescent="0.3">
      <c r="A233" s="17" t="s">
        <v>141</v>
      </c>
      <c r="B233" s="9" t="s">
        <v>26</v>
      </c>
      <c r="C233" s="25">
        <v>160</v>
      </c>
      <c r="D233" s="9"/>
      <c r="E233" s="8"/>
      <c r="F233" s="5"/>
    </row>
    <row r="234" spans="1:6" x14ac:dyDescent="0.3">
      <c r="A234" s="17" t="s">
        <v>128</v>
      </c>
      <c r="B234" s="9" t="s">
        <v>26</v>
      </c>
      <c r="C234" s="25">
        <v>120</v>
      </c>
      <c r="D234" s="9"/>
      <c r="E234" s="12" t="s">
        <v>11</v>
      </c>
      <c r="F234" s="5"/>
    </row>
    <row r="235" spans="1:6" x14ac:dyDescent="0.3">
      <c r="A235" s="17" t="s">
        <v>135</v>
      </c>
      <c r="B235" s="9" t="s">
        <v>11</v>
      </c>
      <c r="C235" s="25" t="s">
        <v>11</v>
      </c>
      <c r="D235" s="9"/>
      <c r="E235" s="12" t="s">
        <v>17</v>
      </c>
      <c r="F235" s="5"/>
    </row>
    <row r="236" spans="1:6" x14ac:dyDescent="0.3">
      <c r="A236" s="17" t="s">
        <v>136</v>
      </c>
      <c r="B236" s="9" t="s">
        <v>11</v>
      </c>
      <c r="C236" s="9" t="s">
        <v>11</v>
      </c>
      <c r="D236" s="9"/>
      <c r="E236" s="12" t="s">
        <v>17</v>
      </c>
      <c r="F236" s="5"/>
    </row>
    <row r="237" spans="1:6" x14ac:dyDescent="0.3">
      <c r="A237" s="17" t="s">
        <v>143</v>
      </c>
      <c r="B237" s="9" t="s">
        <v>26</v>
      </c>
      <c r="C237" s="9" t="s">
        <v>142</v>
      </c>
      <c r="D237" s="9"/>
      <c r="E237" s="8"/>
      <c r="F237" s="5"/>
    </row>
    <row r="238" spans="1:6" x14ac:dyDescent="0.3">
      <c r="A238" s="17" t="s">
        <v>137</v>
      </c>
      <c r="B238" s="9"/>
      <c r="C238" s="9"/>
      <c r="D238" s="9"/>
      <c r="E238" s="12" t="s">
        <v>17</v>
      </c>
      <c r="F238" s="5"/>
    </row>
    <row r="239" spans="1:6" ht="28.8" x14ac:dyDescent="0.3">
      <c r="A239" s="17" t="s">
        <v>138</v>
      </c>
      <c r="B239" s="9"/>
      <c r="C239" s="9"/>
      <c r="D239" s="9"/>
      <c r="E239" s="12" t="s">
        <v>17</v>
      </c>
      <c r="F239" s="5"/>
    </row>
    <row r="240" spans="1:6" ht="28.8" x14ac:dyDescent="0.3">
      <c r="A240" s="17" t="s">
        <v>139</v>
      </c>
      <c r="B240" s="9"/>
      <c r="C240" s="9"/>
      <c r="D240" s="9"/>
      <c r="E240" s="12" t="s">
        <v>17</v>
      </c>
      <c r="F240" s="5"/>
    </row>
    <row r="241" spans="1:6" x14ac:dyDescent="0.3">
      <c r="A241" s="17" t="s">
        <v>145</v>
      </c>
      <c r="B241" s="9" t="s">
        <v>28</v>
      </c>
      <c r="C241" s="9" t="s">
        <v>144</v>
      </c>
      <c r="D241" s="9"/>
      <c r="E241" s="12" t="s">
        <v>17</v>
      </c>
      <c r="F241" s="5"/>
    </row>
    <row r="242" spans="1:6" ht="100.8" x14ac:dyDescent="0.3">
      <c r="A242" s="17" t="s">
        <v>23</v>
      </c>
      <c r="B242" s="9"/>
      <c r="C242" s="9"/>
      <c r="D242" s="9"/>
      <c r="E242" s="12" t="s">
        <v>17</v>
      </c>
      <c r="F242" s="5"/>
    </row>
    <row r="243" spans="1:6" x14ac:dyDescent="0.3">
      <c r="A243" s="18" t="s">
        <v>11</v>
      </c>
    </row>
    <row r="244" spans="1:6" x14ac:dyDescent="0.3">
      <c r="A244" s="3" t="s">
        <v>12</v>
      </c>
    </row>
    <row r="245" spans="1:6" x14ac:dyDescent="0.3">
      <c r="A245" s="13" t="s">
        <v>13</v>
      </c>
      <c r="B245" s="8">
        <v>3</v>
      </c>
    </row>
    <row r="246" spans="1:6" x14ac:dyDescent="0.3">
      <c r="A246" s="13" t="s">
        <v>14</v>
      </c>
      <c r="B246" s="11">
        <v>0</v>
      </c>
    </row>
    <row r="247" spans="1:6" x14ac:dyDescent="0.3">
      <c r="A247" s="13" t="s">
        <v>15</v>
      </c>
      <c r="B247" s="11">
        <f>B246*B245</f>
        <v>0</v>
      </c>
    </row>
    <row r="248" spans="1:6" x14ac:dyDescent="0.3">
      <c r="A248" s="13" t="s">
        <v>16</v>
      </c>
      <c r="B248" s="15">
        <v>0.23</v>
      </c>
    </row>
    <row r="249" spans="1:6" x14ac:dyDescent="0.3">
      <c r="A249" s="14" t="s">
        <v>18</v>
      </c>
      <c r="B249" s="11">
        <f>B247*1.2</f>
        <v>0</v>
      </c>
    </row>
    <row r="250" spans="1:6" ht="12.6" customHeight="1" x14ac:dyDescent="0.3">
      <c r="A250" s="23"/>
      <c r="B250" s="21"/>
      <c r="C250" s="21"/>
      <c r="D250" s="21"/>
      <c r="E250" s="21"/>
      <c r="F250" s="21"/>
    </row>
    <row r="251" spans="1:6" ht="12.6" customHeight="1" x14ac:dyDescent="0.3">
      <c r="F251" s="4" t="s">
        <v>2</v>
      </c>
    </row>
    <row r="252" spans="1:6" ht="35.4" customHeight="1" x14ac:dyDescent="0.3">
      <c r="A252" s="20" t="s">
        <v>162</v>
      </c>
      <c r="F252" s="28" t="s">
        <v>3</v>
      </c>
    </row>
    <row r="253" spans="1:6" ht="12.6" customHeight="1" x14ac:dyDescent="0.3">
      <c r="A253" s="38" t="s">
        <v>4</v>
      </c>
      <c r="B253" s="41" t="s">
        <v>5</v>
      </c>
      <c r="C253" s="6"/>
      <c r="D253" s="6" t="s">
        <v>6</v>
      </c>
      <c r="E253" s="7"/>
      <c r="F253" s="44" t="s">
        <v>7</v>
      </c>
    </row>
    <row r="254" spans="1:6" ht="12.6" customHeight="1" x14ac:dyDescent="0.3">
      <c r="A254" s="39"/>
      <c r="B254" s="42"/>
      <c r="C254" s="38" t="s">
        <v>8</v>
      </c>
      <c r="D254" s="38" t="s">
        <v>9</v>
      </c>
      <c r="E254" s="47" t="s">
        <v>10</v>
      </c>
      <c r="F254" s="45"/>
    </row>
    <row r="255" spans="1:6" ht="12.6" customHeight="1" x14ac:dyDescent="0.3">
      <c r="A255" s="40"/>
      <c r="B255" s="43"/>
      <c r="C255" s="40"/>
      <c r="D255" s="40"/>
      <c r="E255" s="48"/>
      <c r="F255" s="46"/>
    </row>
    <row r="256" spans="1:6" ht="12.6" customHeight="1" x14ac:dyDescent="0.3">
      <c r="A256" s="17" t="s">
        <v>27</v>
      </c>
      <c r="B256" s="9" t="s">
        <v>22</v>
      </c>
      <c r="C256" s="9">
        <v>6.5</v>
      </c>
      <c r="D256" s="10">
        <v>10</v>
      </c>
      <c r="E256" s="8" t="s">
        <v>11</v>
      </c>
      <c r="F256" s="11"/>
    </row>
    <row r="257" spans="1:6" ht="12.6" customHeight="1" x14ac:dyDescent="0.3">
      <c r="A257" s="17" t="s">
        <v>156</v>
      </c>
      <c r="B257" s="9" t="s">
        <v>26</v>
      </c>
      <c r="C257" s="30">
        <v>510</v>
      </c>
      <c r="D257" s="9" t="s">
        <v>11</v>
      </c>
      <c r="E257" s="8" t="s">
        <v>11</v>
      </c>
      <c r="F257" s="5"/>
    </row>
    <row r="258" spans="1:6" ht="12.6" customHeight="1" x14ac:dyDescent="0.3">
      <c r="A258" s="17" t="s">
        <v>254</v>
      </c>
      <c r="B258" s="9" t="s">
        <v>26</v>
      </c>
      <c r="C258" s="25">
        <v>2700</v>
      </c>
      <c r="D258" s="9"/>
      <c r="E258" s="8"/>
      <c r="F258" s="5"/>
    </row>
    <row r="259" spans="1:6" ht="12.6" customHeight="1" x14ac:dyDescent="0.3">
      <c r="A259" s="17" t="s">
        <v>158</v>
      </c>
      <c r="B259" s="9" t="s">
        <v>28</v>
      </c>
      <c r="C259" s="25" t="s">
        <v>157</v>
      </c>
      <c r="D259" s="9"/>
      <c r="E259" s="12" t="s">
        <v>11</v>
      </c>
      <c r="F259" s="5"/>
    </row>
    <row r="260" spans="1:6" ht="12.6" customHeight="1" x14ac:dyDescent="0.3">
      <c r="A260" s="17" t="s">
        <v>160</v>
      </c>
      <c r="B260" s="9" t="s">
        <v>26</v>
      </c>
      <c r="C260" s="25" t="s">
        <v>159</v>
      </c>
      <c r="D260" s="9"/>
      <c r="E260" s="12" t="s">
        <v>11</v>
      </c>
      <c r="F260" s="5"/>
    </row>
    <row r="261" spans="1:6" x14ac:dyDescent="0.3">
      <c r="A261" s="17" t="s">
        <v>147</v>
      </c>
      <c r="B261" s="9" t="s">
        <v>11</v>
      </c>
      <c r="C261" s="9" t="s">
        <v>11</v>
      </c>
      <c r="D261" s="9"/>
      <c r="E261" s="12" t="s">
        <v>17</v>
      </c>
      <c r="F261" s="5"/>
    </row>
    <row r="262" spans="1:6" x14ac:dyDescent="0.3">
      <c r="A262" s="17" t="s">
        <v>148</v>
      </c>
      <c r="B262" s="9"/>
      <c r="C262" s="9"/>
      <c r="D262" s="9"/>
      <c r="E262" s="12" t="s">
        <v>17</v>
      </c>
      <c r="F262" s="5"/>
    </row>
    <row r="263" spans="1:6" x14ac:dyDescent="0.3">
      <c r="A263" s="17" t="s">
        <v>149</v>
      </c>
      <c r="B263" s="9"/>
      <c r="C263" s="9"/>
      <c r="D263" s="9"/>
      <c r="E263" s="12" t="s">
        <v>17</v>
      </c>
      <c r="F263" s="5"/>
    </row>
    <row r="264" spans="1:6" x14ac:dyDescent="0.3">
      <c r="A264" s="17" t="s">
        <v>150</v>
      </c>
      <c r="B264" s="9"/>
      <c r="C264" s="9"/>
      <c r="D264" s="9"/>
      <c r="E264" s="12" t="s">
        <v>17</v>
      </c>
      <c r="F264" s="5"/>
    </row>
    <row r="265" spans="1:6" x14ac:dyDescent="0.3">
      <c r="A265" s="34" t="s">
        <v>258</v>
      </c>
      <c r="B265" s="9"/>
      <c r="C265" s="9"/>
      <c r="D265" s="9"/>
      <c r="E265" s="12" t="s">
        <v>11</v>
      </c>
      <c r="F265" s="5"/>
    </row>
    <row r="266" spans="1:6" x14ac:dyDescent="0.3">
      <c r="A266" s="17" t="s">
        <v>152</v>
      </c>
      <c r="B266" s="9"/>
      <c r="C266" s="9"/>
      <c r="D266" s="9"/>
      <c r="E266" s="12" t="s">
        <v>17</v>
      </c>
      <c r="F266" s="5"/>
    </row>
    <row r="267" spans="1:6" ht="28.8" x14ac:dyDescent="0.3">
      <c r="A267" s="17" t="s">
        <v>153</v>
      </c>
      <c r="B267" s="9" t="s">
        <v>11</v>
      </c>
      <c r="C267" s="9" t="s">
        <v>11</v>
      </c>
      <c r="D267" s="9"/>
      <c r="E267" s="12" t="s">
        <v>17</v>
      </c>
      <c r="F267" s="5"/>
    </row>
    <row r="268" spans="1:6" x14ac:dyDescent="0.3">
      <c r="A268" s="17" t="s">
        <v>154</v>
      </c>
      <c r="B268" s="9"/>
      <c r="C268" s="9"/>
      <c r="D268" s="9"/>
      <c r="E268" s="12" t="s">
        <v>17</v>
      </c>
      <c r="F268" s="5"/>
    </row>
    <row r="269" spans="1:6" x14ac:dyDescent="0.3">
      <c r="A269" s="17" t="s">
        <v>155</v>
      </c>
      <c r="B269" s="9"/>
      <c r="C269" s="9"/>
      <c r="D269" s="9"/>
      <c r="E269" s="12" t="s">
        <v>17</v>
      </c>
      <c r="F269" s="5"/>
    </row>
    <row r="270" spans="1:6" ht="100.8" x14ac:dyDescent="0.3">
      <c r="A270" s="17" t="s">
        <v>23</v>
      </c>
      <c r="B270" s="9"/>
      <c r="C270" s="9"/>
      <c r="D270" s="9"/>
      <c r="E270" s="12" t="s">
        <v>17</v>
      </c>
      <c r="F270" s="5"/>
    </row>
    <row r="271" spans="1:6" ht="12.6" customHeight="1" x14ac:dyDescent="0.3">
      <c r="A271" s="18" t="s">
        <v>11</v>
      </c>
    </row>
    <row r="272" spans="1:6" ht="12.6" customHeight="1" x14ac:dyDescent="0.3">
      <c r="A272" s="3" t="s">
        <v>12</v>
      </c>
    </row>
    <row r="273" spans="1:6" ht="12.6" customHeight="1" x14ac:dyDescent="0.3">
      <c r="A273" s="13" t="s">
        <v>13</v>
      </c>
      <c r="B273" s="8">
        <v>2</v>
      </c>
    </row>
    <row r="274" spans="1:6" ht="12.6" customHeight="1" x14ac:dyDescent="0.3">
      <c r="A274" s="13" t="s">
        <v>14</v>
      </c>
      <c r="B274" s="11">
        <v>0</v>
      </c>
    </row>
    <row r="275" spans="1:6" ht="12.6" customHeight="1" x14ac:dyDescent="0.3">
      <c r="A275" s="13" t="s">
        <v>15</v>
      </c>
      <c r="B275" s="11">
        <f>B274*B273</f>
        <v>0</v>
      </c>
    </row>
    <row r="276" spans="1:6" ht="12.6" customHeight="1" x14ac:dyDescent="0.3">
      <c r="A276" s="13" t="s">
        <v>16</v>
      </c>
      <c r="B276" s="15">
        <v>0.23</v>
      </c>
    </row>
    <row r="277" spans="1:6" ht="12.6" customHeight="1" x14ac:dyDescent="0.3">
      <c r="A277" s="14" t="s">
        <v>18</v>
      </c>
      <c r="B277" s="11">
        <f>B275*1.2</f>
        <v>0</v>
      </c>
    </row>
    <row r="278" spans="1:6" ht="12.6" customHeight="1" x14ac:dyDescent="0.3">
      <c r="A278" s="23"/>
      <c r="B278" s="21"/>
      <c r="C278" s="21"/>
      <c r="D278" s="21"/>
      <c r="E278" s="21"/>
      <c r="F278" s="21"/>
    </row>
    <row r="279" spans="1:6" ht="12.6" customHeight="1" x14ac:dyDescent="0.3">
      <c r="F279" s="4" t="s">
        <v>2</v>
      </c>
    </row>
    <row r="280" spans="1:6" ht="45" customHeight="1" x14ac:dyDescent="0.3">
      <c r="A280" s="20" t="s">
        <v>161</v>
      </c>
      <c r="F280" s="28" t="s">
        <v>3</v>
      </c>
    </row>
    <row r="281" spans="1:6" ht="12.6" customHeight="1" x14ac:dyDescent="0.3">
      <c r="A281" s="38" t="s">
        <v>4</v>
      </c>
      <c r="B281" s="41" t="s">
        <v>5</v>
      </c>
      <c r="C281" s="6"/>
      <c r="D281" s="6" t="s">
        <v>6</v>
      </c>
      <c r="E281" s="7"/>
      <c r="F281" s="44" t="s">
        <v>7</v>
      </c>
    </row>
    <row r="282" spans="1:6" ht="12.6" customHeight="1" x14ac:dyDescent="0.3">
      <c r="A282" s="39"/>
      <c r="B282" s="42"/>
      <c r="C282" s="38" t="s">
        <v>8</v>
      </c>
      <c r="D282" s="38" t="s">
        <v>9</v>
      </c>
      <c r="E282" s="47" t="s">
        <v>10</v>
      </c>
      <c r="F282" s="45"/>
    </row>
    <row r="283" spans="1:6" ht="12.6" customHeight="1" x14ac:dyDescent="0.3">
      <c r="A283" s="40"/>
      <c r="B283" s="43"/>
      <c r="C283" s="40"/>
      <c r="D283" s="40"/>
      <c r="E283" s="48"/>
      <c r="F283" s="46"/>
    </row>
    <row r="284" spans="1:6" ht="12.6" customHeight="1" x14ac:dyDescent="0.3">
      <c r="A284" s="17" t="s">
        <v>27</v>
      </c>
      <c r="B284" s="9" t="s">
        <v>22</v>
      </c>
      <c r="C284" s="9">
        <v>4</v>
      </c>
      <c r="D284" s="10">
        <v>6</v>
      </c>
      <c r="E284" s="8" t="s">
        <v>11</v>
      </c>
      <c r="F284" s="11"/>
    </row>
    <row r="285" spans="1:6" ht="12.6" customHeight="1" x14ac:dyDescent="0.3">
      <c r="A285" s="17" t="s">
        <v>156</v>
      </c>
      <c r="B285" s="9" t="s">
        <v>26</v>
      </c>
      <c r="C285" s="9">
        <v>410</v>
      </c>
      <c r="D285" s="9" t="s">
        <v>11</v>
      </c>
      <c r="E285" s="8" t="s">
        <v>11</v>
      </c>
      <c r="F285" s="5"/>
    </row>
    <row r="286" spans="1:6" ht="12.6" customHeight="1" x14ac:dyDescent="0.3">
      <c r="A286" s="17" t="s">
        <v>254</v>
      </c>
      <c r="B286" s="9" t="s">
        <v>26</v>
      </c>
      <c r="C286" s="25">
        <v>2700</v>
      </c>
      <c r="D286" s="9"/>
      <c r="E286" s="8"/>
      <c r="F286" s="5"/>
    </row>
    <row r="287" spans="1:6" ht="12.6" customHeight="1" x14ac:dyDescent="0.3">
      <c r="A287" s="17" t="s">
        <v>158</v>
      </c>
      <c r="B287" s="9" t="s">
        <v>28</v>
      </c>
      <c r="C287" s="25" t="s">
        <v>157</v>
      </c>
      <c r="D287" s="9"/>
      <c r="E287" s="12" t="s">
        <v>11</v>
      </c>
      <c r="F287" s="5"/>
    </row>
    <row r="288" spans="1:6" ht="12.6" customHeight="1" x14ac:dyDescent="0.3">
      <c r="A288" s="17" t="s">
        <v>160</v>
      </c>
      <c r="B288" s="9" t="s">
        <v>26</v>
      </c>
      <c r="C288" s="25" t="s">
        <v>159</v>
      </c>
      <c r="D288" s="9"/>
      <c r="E288" s="12" t="s">
        <v>11</v>
      </c>
      <c r="F288" s="5"/>
    </row>
    <row r="289" spans="1:6" ht="12.6" customHeight="1" x14ac:dyDescent="0.3">
      <c r="A289" s="17" t="s">
        <v>147</v>
      </c>
      <c r="B289" s="9" t="s">
        <v>11</v>
      </c>
      <c r="C289" s="9" t="s">
        <v>11</v>
      </c>
      <c r="D289" s="9"/>
      <c r="E289" s="12" t="s">
        <v>17</v>
      </c>
      <c r="F289" s="5"/>
    </row>
    <row r="290" spans="1:6" ht="12.6" customHeight="1" x14ac:dyDescent="0.3">
      <c r="A290" s="17" t="s">
        <v>148</v>
      </c>
      <c r="B290" s="9"/>
      <c r="C290" s="9"/>
      <c r="D290" s="9"/>
      <c r="E290" s="12" t="s">
        <v>17</v>
      </c>
      <c r="F290" s="5"/>
    </row>
    <row r="291" spans="1:6" ht="12.6" customHeight="1" x14ac:dyDescent="0.3">
      <c r="A291" s="17" t="s">
        <v>149</v>
      </c>
      <c r="B291" s="9"/>
      <c r="C291" s="9"/>
      <c r="D291" s="9"/>
      <c r="E291" s="12" t="s">
        <v>17</v>
      </c>
      <c r="F291" s="5"/>
    </row>
    <row r="292" spans="1:6" ht="12.6" customHeight="1" x14ac:dyDescent="0.3">
      <c r="A292" s="17" t="s">
        <v>150</v>
      </c>
      <c r="B292" s="9"/>
      <c r="C292" s="9"/>
      <c r="D292" s="9"/>
      <c r="E292" s="12" t="s">
        <v>17</v>
      </c>
      <c r="F292" s="5"/>
    </row>
    <row r="293" spans="1:6" ht="12.6" customHeight="1" x14ac:dyDescent="0.3">
      <c r="A293" s="33" t="s">
        <v>151</v>
      </c>
      <c r="B293" s="9"/>
      <c r="C293" s="9"/>
      <c r="D293" s="9"/>
      <c r="E293" s="12" t="s">
        <v>11</v>
      </c>
      <c r="F293" s="5"/>
    </row>
    <row r="294" spans="1:6" ht="12.6" customHeight="1" x14ac:dyDescent="0.3">
      <c r="A294" s="17" t="s">
        <v>152</v>
      </c>
      <c r="B294" s="9"/>
      <c r="C294" s="9"/>
      <c r="D294" s="9"/>
      <c r="E294" s="12" t="s">
        <v>17</v>
      </c>
      <c r="F294" s="5"/>
    </row>
    <row r="295" spans="1:6" ht="12.6" customHeight="1" x14ac:dyDescent="0.3">
      <c r="A295" s="17" t="s">
        <v>163</v>
      </c>
      <c r="B295" s="9" t="s">
        <v>11</v>
      </c>
      <c r="C295" s="9" t="s">
        <v>11</v>
      </c>
      <c r="D295" s="9"/>
      <c r="E295" s="12" t="s">
        <v>17</v>
      </c>
      <c r="F295" s="5"/>
    </row>
    <row r="296" spans="1:6" ht="12.6" customHeight="1" x14ac:dyDescent="0.3">
      <c r="A296" s="17" t="s">
        <v>164</v>
      </c>
      <c r="B296" s="9"/>
      <c r="C296" s="9"/>
      <c r="D296" s="9"/>
      <c r="E296" s="12" t="s">
        <v>17</v>
      </c>
      <c r="F296" s="5"/>
    </row>
    <row r="297" spans="1:6" ht="12.6" customHeight="1" x14ac:dyDescent="0.3">
      <c r="A297" s="17" t="s">
        <v>155</v>
      </c>
      <c r="B297" s="9"/>
      <c r="C297" s="9"/>
      <c r="D297" s="9"/>
      <c r="E297" s="12" t="s">
        <v>17</v>
      </c>
      <c r="F297" s="5"/>
    </row>
    <row r="298" spans="1:6" ht="100.8" x14ac:dyDescent="0.3">
      <c r="A298" s="17" t="s">
        <v>23</v>
      </c>
      <c r="B298" s="9"/>
      <c r="C298" s="9"/>
      <c r="D298" s="9"/>
      <c r="E298" s="12" t="s">
        <v>17</v>
      </c>
      <c r="F298" s="5"/>
    </row>
    <row r="299" spans="1:6" ht="12.6" customHeight="1" x14ac:dyDescent="0.3">
      <c r="A299" s="18" t="s">
        <v>11</v>
      </c>
    </row>
    <row r="300" spans="1:6" ht="12.6" customHeight="1" x14ac:dyDescent="0.3">
      <c r="A300" s="3" t="s">
        <v>12</v>
      </c>
    </row>
    <row r="301" spans="1:6" ht="12.6" customHeight="1" x14ac:dyDescent="0.3">
      <c r="A301" s="13" t="s">
        <v>13</v>
      </c>
      <c r="B301" s="8">
        <v>1</v>
      </c>
    </row>
    <row r="302" spans="1:6" ht="12.6" customHeight="1" x14ac:dyDescent="0.3">
      <c r="A302" s="13" t="s">
        <v>14</v>
      </c>
      <c r="B302" s="11">
        <v>0</v>
      </c>
    </row>
    <row r="303" spans="1:6" ht="12.6" customHeight="1" x14ac:dyDescent="0.3">
      <c r="A303" s="13" t="s">
        <v>15</v>
      </c>
      <c r="B303" s="11">
        <f>B302*B301</f>
        <v>0</v>
      </c>
    </row>
    <row r="304" spans="1:6" ht="12.6" customHeight="1" x14ac:dyDescent="0.3">
      <c r="A304" s="13" t="s">
        <v>16</v>
      </c>
      <c r="B304" s="15">
        <v>0.23</v>
      </c>
    </row>
    <row r="305" spans="1:6" ht="12.6" customHeight="1" x14ac:dyDescent="0.3">
      <c r="A305" s="14" t="s">
        <v>18</v>
      </c>
      <c r="B305" s="11">
        <f>B303*1.2</f>
        <v>0</v>
      </c>
    </row>
    <row r="306" spans="1:6" ht="12.6" customHeight="1" x14ac:dyDescent="0.3">
      <c r="A306" s="23"/>
      <c r="B306" s="21"/>
      <c r="C306" s="21"/>
      <c r="D306" s="21"/>
      <c r="E306" s="21"/>
      <c r="F306" s="21"/>
    </row>
    <row r="307" spans="1:6" ht="12.6" customHeight="1" x14ac:dyDescent="0.3">
      <c r="F307" s="4" t="s">
        <v>2</v>
      </c>
    </row>
    <row r="308" spans="1:6" ht="45" customHeight="1" x14ac:dyDescent="0.3">
      <c r="A308" s="20" t="s">
        <v>165</v>
      </c>
      <c r="F308" s="28" t="s">
        <v>3</v>
      </c>
    </row>
    <row r="309" spans="1:6" ht="12.6" customHeight="1" x14ac:dyDescent="0.3">
      <c r="A309" s="38" t="s">
        <v>4</v>
      </c>
      <c r="B309" s="41" t="s">
        <v>5</v>
      </c>
      <c r="C309" s="6"/>
      <c r="D309" s="6" t="s">
        <v>6</v>
      </c>
      <c r="E309" s="7"/>
      <c r="F309" s="44" t="s">
        <v>7</v>
      </c>
    </row>
    <row r="310" spans="1:6" ht="12.6" customHeight="1" x14ac:dyDescent="0.3">
      <c r="A310" s="39"/>
      <c r="B310" s="42"/>
      <c r="C310" s="38" t="s">
        <v>8</v>
      </c>
      <c r="D310" s="38" t="s">
        <v>9</v>
      </c>
      <c r="E310" s="47" t="s">
        <v>10</v>
      </c>
      <c r="F310" s="45"/>
    </row>
    <row r="311" spans="1:6" ht="12.6" customHeight="1" x14ac:dyDescent="0.3">
      <c r="A311" s="40"/>
      <c r="B311" s="43"/>
      <c r="C311" s="40"/>
      <c r="D311" s="40"/>
      <c r="E311" s="48"/>
      <c r="F311" s="46"/>
    </row>
    <row r="312" spans="1:6" ht="12.6" customHeight="1" x14ac:dyDescent="0.3">
      <c r="A312" s="17" t="s">
        <v>106</v>
      </c>
      <c r="B312" s="9" t="s">
        <v>22</v>
      </c>
      <c r="C312" s="9">
        <v>8</v>
      </c>
      <c r="D312" s="10">
        <v>10</v>
      </c>
      <c r="E312" s="8" t="s">
        <v>11</v>
      </c>
      <c r="F312" s="11"/>
    </row>
    <row r="313" spans="1:6" ht="12.6" customHeight="1" x14ac:dyDescent="0.3">
      <c r="A313" s="17" t="s">
        <v>156</v>
      </c>
      <c r="B313" s="9" t="s">
        <v>26</v>
      </c>
      <c r="C313" s="9">
        <v>630</v>
      </c>
      <c r="D313" s="9" t="s">
        <v>11</v>
      </c>
      <c r="E313" s="8" t="s">
        <v>11</v>
      </c>
      <c r="F313" s="5"/>
    </row>
    <row r="314" spans="1:6" ht="12.6" customHeight="1" x14ac:dyDescent="0.3">
      <c r="A314" s="17" t="s">
        <v>173</v>
      </c>
      <c r="B314" s="9" t="s">
        <v>26</v>
      </c>
      <c r="C314" s="25">
        <v>1000</v>
      </c>
      <c r="D314" s="9"/>
      <c r="E314" s="8"/>
      <c r="F314" s="5"/>
    </row>
    <row r="315" spans="1:6" ht="12.6" customHeight="1" x14ac:dyDescent="0.3">
      <c r="A315" s="17" t="s">
        <v>178</v>
      </c>
      <c r="B315" s="9" t="s">
        <v>26</v>
      </c>
      <c r="C315" s="25" t="s">
        <v>159</v>
      </c>
      <c r="D315" s="9"/>
      <c r="E315" s="12" t="s">
        <v>11</v>
      </c>
      <c r="F315" s="5"/>
    </row>
    <row r="316" spans="1:6" ht="12.6" customHeight="1" x14ac:dyDescent="0.3">
      <c r="A316" s="17" t="s">
        <v>175</v>
      </c>
      <c r="B316" s="9" t="s">
        <v>26</v>
      </c>
      <c r="C316" s="25" t="s">
        <v>174</v>
      </c>
      <c r="D316" s="9"/>
      <c r="E316" s="12" t="s">
        <v>11</v>
      </c>
      <c r="F316" s="5"/>
    </row>
    <row r="317" spans="1:6" x14ac:dyDescent="0.3">
      <c r="A317" s="17" t="s">
        <v>167</v>
      </c>
      <c r="B317" s="9" t="s">
        <v>11</v>
      </c>
      <c r="C317" s="9" t="s">
        <v>11</v>
      </c>
      <c r="D317" s="9"/>
      <c r="E317" s="12" t="s">
        <v>17</v>
      </c>
      <c r="F317" s="5"/>
    </row>
    <row r="318" spans="1:6" x14ac:dyDescent="0.3">
      <c r="A318" s="17" t="s">
        <v>149</v>
      </c>
      <c r="B318" s="9"/>
      <c r="C318" s="9"/>
      <c r="D318" s="9"/>
      <c r="E318" s="12" t="s">
        <v>17</v>
      </c>
      <c r="F318" s="5"/>
    </row>
    <row r="319" spans="1:6" ht="28.8" x14ac:dyDescent="0.3">
      <c r="A319" s="17" t="s">
        <v>168</v>
      </c>
      <c r="B319" s="9"/>
      <c r="C319" s="9"/>
      <c r="D319" s="9"/>
      <c r="E319" s="12" t="s">
        <v>17</v>
      </c>
      <c r="F319" s="5"/>
    </row>
    <row r="320" spans="1:6" x14ac:dyDescent="0.3">
      <c r="A320" s="17" t="s">
        <v>169</v>
      </c>
      <c r="B320" s="9"/>
      <c r="C320" s="9"/>
      <c r="D320" s="9"/>
      <c r="E320" s="12" t="s">
        <v>17</v>
      </c>
      <c r="F320" s="5"/>
    </row>
    <row r="321" spans="1:6" ht="28.8" x14ac:dyDescent="0.3">
      <c r="A321" s="17" t="s">
        <v>170</v>
      </c>
      <c r="B321" s="9"/>
      <c r="C321" s="9"/>
      <c r="D321" s="9"/>
      <c r="E321" s="12" t="s">
        <v>17</v>
      </c>
      <c r="F321" s="5"/>
    </row>
    <row r="322" spans="1:6" ht="12.6" customHeight="1" x14ac:dyDescent="0.3">
      <c r="A322" s="33" t="s">
        <v>171</v>
      </c>
      <c r="B322" s="9"/>
      <c r="C322" s="9"/>
      <c r="D322" s="9"/>
      <c r="E322" s="12" t="s">
        <v>11</v>
      </c>
      <c r="F322" s="5"/>
    </row>
    <row r="323" spans="1:6" x14ac:dyDescent="0.3">
      <c r="A323" s="17" t="s">
        <v>152</v>
      </c>
      <c r="B323" s="9"/>
      <c r="C323" s="9"/>
      <c r="D323" s="9"/>
      <c r="E323" s="12" t="s">
        <v>17</v>
      </c>
      <c r="F323" s="5"/>
    </row>
    <row r="324" spans="1:6" ht="28.8" x14ac:dyDescent="0.3">
      <c r="A324" s="17" t="s">
        <v>153</v>
      </c>
      <c r="B324" s="9"/>
      <c r="C324" s="9"/>
      <c r="D324" s="9"/>
      <c r="E324" s="12" t="s">
        <v>17</v>
      </c>
      <c r="F324" s="5"/>
    </row>
    <row r="325" spans="1:6" x14ac:dyDescent="0.3">
      <c r="A325" s="17" t="s">
        <v>172</v>
      </c>
      <c r="B325" s="9" t="s">
        <v>11</v>
      </c>
      <c r="C325" s="9" t="s">
        <v>11</v>
      </c>
      <c r="D325" s="9"/>
      <c r="E325" s="12" t="s">
        <v>17</v>
      </c>
      <c r="F325" s="5"/>
    </row>
    <row r="326" spans="1:6" ht="100.8" x14ac:dyDescent="0.3">
      <c r="A326" s="17" t="s">
        <v>23</v>
      </c>
      <c r="B326" s="9"/>
      <c r="C326" s="9"/>
      <c r="D326" s="9"/>
      <c r="E326" s="12" t="s">
        <v>17</v>
      </c>
      <c r="F326" s="5"/>
    </row>
    <row r="327" spans="1:6" x14ac:dyDescent="0.3">
      <c r="A327" s="18" t="s">
        <v>11</v>
      </c>
    </row>
    <row r="328" spans="1:6" ht="12.6" customHeight="1" x14ac:dyDescent="0.3">
      <c r="A328" s="3" t="s">
        <v>12</v>
      </c>
    </row>
    <row r="329" spans="1:6" ht="12.6" customHeight="1" x14ac:dyDescent="0.3">
      <c r="A329" s="13" t="s">
        <v>13</v>
      </c>
      <c r="B329" s="8">
        <v>1</v>
      </c>
    </row>
    <row r="330" spans="1:6" ht="12.6" customHeight="1" x14ac:dyDescent="0.3">
      <c r="A330" s="13" t="s">
        <v>14</v>
      </c>
      <c r="B330" s="11">
        <v>0</v>
      </c>
    </row>
    <row r="331" spans="1:6" ht="12.6" customHeight="1" x14ac:dyDescent="0.3">
      <c r="A331" s="13" t="s">
        <v>15</v>
      </c>
      <c r="B331" s="11">
        <f>B330*B329</f>
        <v>0</v>
      </c>
    </row>
    <row r="332" spans="1:6" ht="12.6" customHeight="1" x14ac:dyDescent="0.3">
      <c r="A332" s="13" t="s">
        <v>16</v>
      </c>
      <c r="B332" s="15">
        <v>0.23</v>
      </c>
    </row>
    <row r="333" spans="1:6" ht="12.6" customHeight="1" x14ac:dyDescent="0.3">
      <c r="A333" s="14" t="s">
        <v>18</v>
      </c>
      <c r="B333" s="11">
        <f>B331*1.2</f>
        <v>0</v>
      </c>
    </row>
    <row r="334" spans="1:6" ht="12.6" customHeight="1" x14ac:dyDescent="0.3">
      <c r="A334" s="23"/>
      <c r="B334" s="21"/>
      <c r="C334" s="21"/>
      <c r="D334" s="21"/>
      <c r="E334" s="21"/>
      <c r="F334" s="21"/>
    </row>
    <row r="335" spans="1:6" ht="12.6" customHeight="1" x14ac:dyDescent="0.3">
      <c r="F335" s="4" t="s">
        <v>2</v>
      </c>
    </row>
    <row r="336" spans="1:6" ht="50.4" customHeight="1" x14ac:dyDescent="0.3">
      <c r="A336" s="20" t="s">
        <v>176</v>
      </c>
      <c r="F336" s="28" t="s">
        <v>3</v>
      </c>
    </row>
    <row r="337" spans="1:6" ht="12.6" customHeight="1" x14ac:dyDescent="0.3">
      <c r="A337" s="38" t="s">
        <v>4</v>
      </c>
      <c r="B337" s="41" t="s">
        <v>5</v>
      </c>
      <c r="C337" s="6"/>
      <c r="D337" s="6" t="s">
        <v>6</v>
      </c>
      <c r="E337" s="7"/>
      <c r="F337" s="44" t="s">
        <v>7</v>
      </c>
    </row>
    <row r="338" spans="1:6" ht="12.6" customHeight="1" x14ac:dyDescent="0.3">
      <c r="A338" s="39"/>
      <c r="B338" s="42"/>
      <c r="C338" s="38" t="s">
        <v>8</v>
      </c>
      <c r="D338" s="38" t="s">
        <v>9</v>
      </c>
      <c r="E338" s="47" t="s">
        <v>10</v>
      </c>
      <c r="F338" s="45"/>
    </row>
    <row r="339" spans="1:6" ht="12.6" customHeight="1" x14ac:dyDescent="0.3">
      <c r="A339" s="40"/>
      <c r="B339" s="43"/>
      <c r="C339" s="40"/>
      <c r="D339" s="40"/>
      <c r="E339" s="48"/>
      <c r="F339" s="46"/>
    </row>
    <row r="340" spans="1:6" ht="12.6" customHeight="1" x14ac:dyDescent="0.3">
      <c r="A340" s="17" t="s">
        <v>166</v>
      </c>
      <c r="B340" s="9" t="s">
        <v>22</v>
      </c>
      <c r="C340" s="9">
        <v>8</v>
      </c>
      <c r="D340" s="10">
        <v>10</v>
      </c>
      <c r="E340" s="8" t="s">
        <v>11</v>
      </c>
      <c r="F340" s="11"/>
    </row>
    <row r="341" spans="1:6" ht="12.6" customHeight="1" x14ac:dyDescent="0.3">
      <c r="A341" s="17" t="s">
        <v>156</v>
      </c>
      <c r="B341" s="9" t="s">
        <v>26</v>
      </c>
      <c r="C341" s="9">
        <v>630</v>
      </c>
      <c r="D341" s="9" t="s">
        <v>11</v>
      </c>
      <c r="E341" s="8" t="s">
        <v>11</v>
      </c>
      <c r="F341" s="5"/>
    </row>
    <row r="342" spans="1:6" ht="12.6" customHeight="1" x14ac:dyDescent="0.3">
      <c r="A342" s="17" t="s">
        <v>173</v>
      </c>
      <c r="B342" s="9" t="s">
        <v>26</v>
      </c>
      <c r="C342" s="25">
        <v>1000</v>
      </c>
      <c r="D342" s="9"/>
      <c r="E342" s="8"/>
      <c r="F342" s="5"/>
    </row>
    <row r="343" spans="1:6" ht="12.6" customHeight="1" x14ac:dyDescent="0.3">
      <c r="A343" s="17" t="s">
        <v>179</v>
      </c>
      <c r="B343" s="9" t="s">
        <v>26</v>
      </c>
      <c r="C343" s="25" t="s">
        <v>159</v>
      </c>
      <c r="D343" s="9"/>
      <c r="E343" s="12" t="s">
        <v>11</v>
      </c>
      <c r="F343" s="5"/>
    </row>
    <row r="344" spans="1:6" ht="12.6" customHeight="1" x14ac:dyDescent="0.3">
      <c r="A344" s="17" t="s">
        <v>175</v>
      </c>
      <c r="B344" s="9" t="s">
        <v>26</v>
      </c>
      <c r="C344" s="25" t="s">
        <v>174</v>
      </c>
      <c r="D344" s="9"/>
      <c r="E344" s="12" t="s">
        <v>11</v>
      </c>
      <c r="F344" s="5"/>
    </row>
    <row r="345" spans="1:6" x14ac:dyDescent="0.3">
      <c r="A345" s="17" t="s">
        <v>167</v>
      </c>
      <c r="B345" s="9" t="s">
        <v>11</v>
      </c>
      <c r="C345" s="9" t="s">
        <v>11</v>
      </c>
      <c r="D345" s="9"/>
      <c r="E345" s="12" t="s">
        <v>17</v>
      </c>
      <c r="F345" s="5"/>
    </row>
    <row r="346" spans="1:6" x14ac:dyDescent="0.3">
      <c r="A346" s="17" t="s">
        <v>149</v>
      </c>
      <c r="B346" s="9"/>
      <c r="C346" s="9"/>
      <c r="D346" s="9"/>
      <c r="E346" s="12" t="s">
        <v>17</v>
      </c>
      <c r="F346" s="5"/>
    </row>
    <row r="347" spans="1:6" ht="28.8" x14ac:dyDescent="0.3">
      <c r="A347" s="17" t="s">
        <v>168</v>
      </c>
      <c r="B347" s="9"/>
      <c r="C347" s="9"/>
      <c r="D347" s="9"/>
      <c r="E347" s="12" t="s">
        <v>17</v>
      </c>
      <c r="F347" s="5"/>
    </row>
    <row r="348" spans="1:6" x14ac:dyDescent="0.3">
      <c r="A348" s="17" t="s">
        <v>169</v>
      </c>
      <c r="B348" s="9"/>
      <c r="C348" s="9"/>
      <c r="D348" s="9"/>
      <c r="E348" s="12" t="s">
        <v>17</v>
      </c>
      <c r="F348" s="5"/>
    </row>
    <row r="349" spans="1:6" ht="28.8" x14ac:dyDescent="0.3">
      <c r="A349" s="17" t="s">
        <v>170</v>
      </c>
      <c r="B349" s="9"/>
      <c r="C349" s="9"/>
      <c r="D349" s="9"/>
      <c r="E349" s="12" t="s">
        <v>17</v>
      </c>
      <c r="F349" s="5"/>
    </row>
    <row r="350" spans="1:6" x14ac:dyDescent="0.3">
      <c r="A350" s="33" t="s">
        <v>171</v>
      </c>
      <c r="B350" s="9"/>
      <c r="C350" s="9"/>
      <c r="D350" s="9"/>
      <c r="E350" s="12" t="s">
        <v>11</v>
      </c>
      <c r="F350" s="5"/>
    </row>
    <row r="351" spans="1:6" x14ac:dyDescent="0.3">
      <c r="A351" s="17" t="s">
        <v>152</v>
      </c>
      <c r="B351" s="9"/>
      <c r="C351" s="9"/>
      <c r="D351" s="9"/>
      <c r="E351" s="12" t="s">
        <v>17</v>
      </c>
      <c r="F351" s="5"/>
    </row>
    <row r="352" spans="1:6" x14ac:dyDescent="0.3">
      <c r="A352" s="17" t="s">
        <v>163</v>
      </c>
      <c r="B352" s="9"/>
      <c r="C352" s="9"/>
      <c r="D352" s="9"/>
      <c r="E352" s="12" t="s">
        <v>17</v>
      </c>
      <c r="F352" s="5"/>
    </row>
    <row r="353" spans="1:6" x14ac:dyDescent="0.3">
      <c r="A353" s="17" t="s">
        <v>177</v>
      </c>
      <c r="B353" s="9" t="s">
        <v>11</v>
      </c>
      <c r="C353" s="9" t="s">
        <v>11</v>
      </c>
      <c r="D353" s="9"/>
      <c r="E353" s="12" t="s">
        <v>17</v>
      </c>
      <c r="F353" s="5"/>
    </row>
    <row r="354" spans="1:6" ht="100.8" x14ac:dyDescent="0.3">
      <c r="A354" s="17" t="s">
        <v>23</v>
      </c>
      <c r="B354" s="9"/>
      <c r="C354" s="9"/>
      <c r="D354" s="9"/>
      <c r="E354" s="12" t="s">
        <v>17</v>
      </c>
      <c r="F354" s="5"/>
    </row>
    <row r="355" spans="1:6" ht="12.6" customHeight="1" x14ac:dyDescent="0.3">
      <c r="A355" s="18" t="s">
        <v>11</v>
      </c>
    </row>
    <row r="356" spans="1:6" ht="12.6" customHeight="1" x14ac:dyDescent="0.3">
      <c r="A356" s="3" t="s">
        <v>12</v>
      </c>
    </row>
    <row r="357" spans="1:6" ht="12.6" customHeight="1" x14ac:dyDescent="0.3">
      <c r="A357" s="13" t="s">
        <v>13</v>
      </c>
      <c r="B357" s="8">
        <v>1</v>
      </c>
    </row>
    <row r="358" spans="1:6" ht="12.6" customHeight="1" x14ac:dyDescent="0.3">
      <c r="A358" s="13" t="s">
        <v>14</v>
      </c>
      <c r="B358" s="11">
        <v>0</v>
      </c>
    </row>
    <row r="359" spans="1:6" ht="12.6" customHeight="1" x14ac:dyDescent="0.3">
      <c r="A359" s="13" t="s">
        <v>15</v>
      </c>
      <c r="B359" s="11">
        <f>B358*B357</f>
        <v>0</v>
      </c>
    </row>
    <row r="360" spans="1:6" ht="12.6" customHeight="1" x14ac:dyDescent="0.3">
      <c r="A360" s="13" t="s">
        <v>16</v>
      </c>
      <c r="B360" s="15">
        <v>0.23</v>
      </c>
    </row>
    <row r="361" spans="1:6" ht="12.6" customHeight="1" x14ac:dyDescent="0.3">
      <c r="A361" s="14" t="s">
        <v>18</v>
      </c>
      <c r="B361" s="11">
        <f>B359*1.2</f>
        <v>0</v>
      </c>
    </row>
    <row r="362" spans="1:6" ht="12.6" customHeight="1" x14ac:dyDescent="0.3">
      <c r="A362" s="23"/>
      <c r="B362" s="21"/>
      <c r="C362" s="21"/>
      <c r="D362" s="21"/>
      <c r="E362" s="21"/>
      <c r="F362" s="21"/>
    </row>
    <row r="363" spans="1:6" ht="12.6" customHeight="1" x14ac:dyDescent="0.3">
      <c r="F363" s="4" t="s">
        <v>2</v>
      </c>
    </row>
    <row r="364" spans="1:6" ht="38.4" customHeight="1" x14ac:dyDescent="0.3">
      <c r="A364" s="20" t="s">
        <v>180</v>
      </c>
      <c r="F364" s="28" t="s">
        <v>3</v>
      </c>
    </row>
    <row r="365" spans="1:6" ht="12.6" customHeight="1" x14ac:dyDescent="0.3">
      <c r="A365" s="38" t="s">
        <v>4</v>
      </c>
      <c r="B365" s="41" t="s">
        <v>5</v>
      </c>
      <c r="C365" s="6"/>
      <c r="D365" s="6" t="s">
        <v>6</v>
      </c>
      <c r="E365" s="7"/>
      <c r="F365" s="44" t="s">
        <v>7</v>
      </c>
    </row>
    <row r="366" spans="1:6" ht="12.6" customHeight="1" x14ac:dyDescent="0.3">
      <c r="A366" s="39"/>
      <c r="B366" s="42"/>
      <c r="C366" s="38" t="s">
        <v>8</v>
      </c>
      <c r="D366" s="38" t="s">
        <v>9</v>
      </c>
      <c r="E366" s="47" t="s">
        <v>10</v>
      </c>
      <c r="F366" s="45"/>
    </row>
    <row r="367" spans="1:6" ht="12.6" customHeight="1" x14ac:dyDescent="0.3">
      <c r="A367" s="40"/>
      <c r="B367" s="43"/>
      <c r="C367" s="40"/>
      <c r="D367" s="40"/>
      <c r="E367" s="48"/>
      <c r="F367" s="46"/>
    </row>
    <row r="368" spans="1:6" ht="12.6" customHeight="1" x14ac:dyDescent="0.3">
      <c r="A368" s="17" t="s">
        <v>29</v>
      </c>
      <c r="B368" s="9" t="s">
        <v>22</v>
      </c>
      <c r="C368" s="9">
        <v>8</v>
      </c>
      <c r="D368" s="10">
        <v>10</v>
      </c>
      <c r="E368" s="8" t="s">
        <v>11</v>
      </c>
      <c r="F368" s="11"/>
    </row>
    <row r="369" spans="1:6" ht="12.6" customHeight="1" x14ac:dyDescent="0.3">
      <c r="A369" s="17" t="s">
        <v>195</v>
      </c>
      <c r="B369" s="9" t="s">
        <v>28</v>
      </c>
      <c r="C369" s="9" t="s">
        <v>194</v>
      </c>
      <c r="D369" s="9" t="s">
        <v>11</v>
      </c>
      <c r="E369" s="8" t="s">
        <v>11</v>
      </c>
      <c r="F369" s="5"/>
    </row>
    <row r="370" spans="1:6" ht="12.6" customHeight="1" x14ac:dyDescent="0.3">
      <c r="A370" s="17" t="s">
        <v>196</v>
      </c>
      <c r="B370" s="9" t="s">
        <v>26</v>
      </c>
      <c r="C370" s="25">
        <v>140</v>
      </c>
      <c r="D370" s="9"/>
      <c r="E370" s="8"/>
      <c r="F370" s="5"/>
    </row>
    <row r="371" spans="1:6" ht="12.6" customHeight="1" x14ac:dyDescent="0.3">
      <c r="A371" s="17" t="s">
        <v>198</v>
      </c>
      <c r="B371" s="9" t="s">
        <v>197</v>
      </c>
      <c r="C371" s="25">
        <v>10</v>
      </c>
      <c r="D371" s="9"/>
      <c r="E371" s="12" t="s">
        <v>11</v>
      </c>
      <c r="F371" s="5"/>
    </row>
    <row r="372" spans="1:6" ht="28.8" x14ac:dyDescent="0.3">
      <c r="A372" s="17" t="s">
        <v>181</v>
      </c>
      <c r="B372" s="9" t="s">
        <v>11</v>
      </c>
      <c r="C372" s="25" t="s">
        <v>11</v>
      </c>
      <c r="D372" s="9"/>
      <c r="E372" s="12" t="s">
        <v>17</v>
      </c>
      <c r="F372" s="5"/>
    </row>
    <row r="373" spans="1:6" x14ac:dyDescent="0.3">
      <c r="A373" s="17" t="s">
        <v>182</v>
      </c>
      <c r="B373" s="9" t="s">
        <v>11</v>
      </c>
      <c r="C373" s="9" t="s">
        <v>11</v>
      </c>
      <c r="D373" s="9"/>
      <c r="E373" s="12" t="s">
        <v>17</v>
      </c>
      <c r="F373" s="5"/>
    </row>
    <row r="374" spans="1:6" ht="12.6" customHeight="1" x14ac:dyDescent="0.3">
      <c r="A374" s="17" t="s">
        <v>183</v>
      </c>
      <c r="B374" s="9"/>
      <c r="C374" s="9"/>
      <c r="D374" s="9"/>
      <c r="E374" s="12" t="s">
        <v>17</v>
      </c>
      <c r="F374" s="5"/>
    </row>
    <row r="375" spans="1:6" x14ac:dyDescent="0.3">
      <c r="A375" s="17" t="s">
        <v>184</v>
      </c>
      <c r="B375" s="9"/>
      <c r="C375" s="9"/>
      <c r="D375" s="9"/>
      <c r="E375" s="12" t="s">
        <v>17</v>
      </c>
      <c r="F375" s="5"/>
    </row>
    <row r="376" spans="1:6" ht="12.6" customHeight="1" x14ac:dyDescent="0.3">
      <c r="A376" s="17" t="s">
        <v>185</v>
      </c>
      <c r="B376" s="9"/>
      <c r="C376" s="9"/>
      <c r="D376" s="9"/>
      <c r="E376" s="12" t="s">
        <v>17</v>
      </c>
      <c r="F376" s="5"/>
    </row>
    <row r="377" spans="1:6" ht="28.8" x14ac:dyDescent="0.3">
      <c r="A377" s="17" t="s">
        <v>186</v>
      </c>
      <c r="B377" s="9"/>
      <c r="C377" s="9"/>
      <c r="D377" s="9"/>
      <c r="E377" s="12" t="s">
        <v>17</v>
      </c>
      <c r="F377" s="5"/>
    </row>
    <row r="378" spans="1:6" x14ac:dyDescent="0.3">
      <c r="A378" s="17" t="s">
        <v>187</v>
      </c>
      <c r="B378" s="9"/>
      <c r="C378" s="9"/>
      <c r="D378" s="9"/>
      <c r="E378" s="12" t="s">
        <v>17</v>
      </c>
      <c r="F378" s="5"/>
    </row>
    <row r="379" spans="1:6" ht="12.6" customHeight="1" x14ac:dyDescent="0.3">
      <c r="A379" s="33" t="s">
        <v>259</v>
      </c>
      <c r="B379" s="9"/>
      <c r="C379" s="9"/>
      <c r="D379" s="9"/>
      <c r="E379" s="12" t="s">
        <v>17</v>
      </c>
      <c r="F379" s="5"/>
    </row>
    <row r="380" spans="1:6" ht="12.6" customHeight="1" x14ac:dyDescent="0.3">
      <c r="A380" s="17" t="s">
        <v>188</v>
      </c>
      <c r="B380" s="9"/>
      <c r="C380" s="9"/>
      <c r="D380" s="9"/>
      <c r="E380" s="12" t="s">
        <v>17</v>
      </c>
      <c r="F380" s="5"/>
    </row>
    <row r="381" spans="1:6" ht="12.6" customHeight="1" x14ac:dyDescent="0.3">
      <c r="A381" s="17" t="s">
        <v>189</v>
      </c>
      <c r="B381" s="9"/>
      <c r="C381" s="9"/>
      <c r="D381" s="9"/>
      <c r="E381" s="12" t="s">
        <v>17</v>
      </c>
      <c r="F381" s="5"/>
    </row>
    <row r="382" spans="1:6" ht="12.6" customHeight="1" x14ac:dyDescent="0.3">
      <c r="A382" s="17" t="s">
        <v>190</v>
      </c>
      <c r="B382" s="9"/>
      <c r="C382" s="9"/>
      <c r="D382" s="9"/>
      <c r="E382" s="12" t="s">
        <v>17</v>
      </c>
      <c r="F382" s="5"/>
    </row>
    <row r="383" spans="1:6" x14ac:dyDescent="0.3">
      <c r="A383" s="17" t="s">
        <v>255</v>
      </c>
      <c r="B383" s="9"/>
      <c r="C383" s="9"/>
      <c r="D383" s="9"/>
      <c r="E383" s="12" t="s">
        <v>17</v>
      </c>
      <c r="F383" s="5"/>
    </row>
    <row r="384" spans="1:6" ht="12.6" customHeight="1" x14ac:dyDescent="0.3">
      <c r="A384" s="17" t="s">
        <v>191</v>
      </c>
      <c r="B384" s="9"/>
      <c r="C384" s="9"/>
      <c r="D384" s="9"/>
      <c r="E384" s="12" t="s">
        <v>17</v>
      </c>
      <c r="F384" s="5"/>
    </row>
    <row r="385" spans="1:6" x14ac:dyDescent="0.3">
      <c r="A385" s="17" t="s">
        <v>260</v>
      </c>
      <c r="B385" s="9"/>
      <c r="C385" s="9"/>
      <c r="D385" s="9"/>
      <c r="E385" s="12" t="s">
        <v>17</v>
      </c>
      <c r="F385" s="5"/>
    </row>
    <row r="386" spans="1:6" ht="28.8" x14ac:dyDescent="0.3">
      <c r="A386" s="17" t="s">
        <v>192</v>
      </c>
      <c r="B386" s="9"/>
      <c r="C386" s="9"/>
      <c r="D386" s="9"/>
      <c r="E386" s="12" t="s">
        <v>17</v>
      </c>
      <c r="F386" s="5"/>
    </row>
    <row r="387" spans="1:6" ht="28.8" x14ac:dyDescent="0.3">
      <c r="A387" s="17" t="s">
        <v>193</v>
      </c>
      <c r="B387" s="9"/>
      <c r="C387" s="9"/>
      <c r="D387" s="9"/>
      <c r="E387" s="12" t="s">
        <v>17</v>
      </c>
      <c r="F387" s="5"/>
    </row>
    <row r="388" spans="1:6" ht="28.8" x14ac:dyDescent="0.3">
      <c r="A388" s="17" t="s">
        <v>199</v>
      </c>
      <c r="B388" s="9" t="s">
        <v>11</v>
      </c>
      <c r="C388" s="9" t="s">
        <v>11</v>
      </c>
      <c r="D388" s="9"/>
      <c r="E388" s="12" t="s">
        <v>17</v>
      </c>
      <c r="F388" s="5"/>
    </row>
    <row r="389" spans="1:6" ht="100.8" x14ac:dyDescent="0.3">
      <c r="A389" s="17" t="s">
        <v>23</v>
      </c>
      <c r="B389" s="9"/>
      <c r="C389" s="9"/>
      <c r="D389" s="9"/>
      <c r="E389" s="12" t="s">
        <v>17</v>
      </c>
      <c r="F389" s="5"/>
    </row>
    <row r="390" spans="1:6" ht="12.6" customHeight="1" x14ac:dyDescent="0.3">
      <c r="A390" s="18" t="s">
        <v>11</v>
      </c>
    </row>
    <row r="391" spans="1:6" ht="12.6" customHeight="1" x14ac:dyDescent="0.3">
      <c r="A391" s="3" t="s">
        <v>12</v>
      </c>
    </row>
    <row r="392" spans="1:6" ht="12.6" customHeight="1" x14ac:dyDescent="0.3">
      <c r="A392" s="13" t="s">
        <v>13</v>
      </c>
      <c r="B392" s="8">
        <v>2</v>
      </c>
    </row>
    <row r="393" spans="1:6" ht="12.6" customHeight="1" x14ac:dyDescent="0.3">
      <c r="A393" s="13" t="s">
        <v>14</v>
      </c>
      <c r="B393" s="11">
        <v>0</v>
      </c>
    </row>
    <row r="394" spans="1:6" ht="12.6" customHeight="1" x14ac:dyDescent="0.3">
      <c r="A394" s="13" t="s">
        <v>15</v>
      </c>
      <c r="B394" s="11">
        <f>B393*B392</f>
        <v>0</v>
      </c>
    </row>
    <row r="395" spans="1:6" ht="12.6" customHeight="1" x14ac:dyDescent="0.3">
      <c r="A395" s="13" t="s">
        <v>16</v>
      </c>
      <c r="B395" s="15">
        <v>0.23</v>
      </c>
    </row>
    <row r="396" spans="1:6" ht="12.6" customHeight="1" x14ac:dyDescent="0.3">
      <c r="A396" s="14" t="s">
        <v>18</v>
      </c>
      <c r="B396" s="11">
        <f>B394*1.2</f>
        <v>0</v>
      </c>
    </row>
    <row r="397" spans="1:6" ht="12.6" customHeight="1" x14ac:dyDescent="0.3">
      <c r="A397" s="23"/>
      <c r="B397" s="21"/>
      <c r="C397" s="21"/>
      <c r="D397" s="21"/>
      <c r="E397" s="21"/>
      <c r="F397" s="21"/>
    </row>
    <row r="398" spans="1:6" ht="12.6" customHeight="1" x14ac:dyDescent="0.3">
      <c r="F398" s="4" t="s">
        <v>2</v>
      </c>
    </row>
    <row r="399" spans="1:6" ht="39.6" customHeight="1" x14ac:dyDescent="0.3">
      <c r="A399" s="20" t="s">
        <v>200</v>
      </c>
      <c r="F399" s="28" t="s">
        <v>3</v>
      </c>
    </row>
    <row r="400" spans="1:6" ht="12.6" customHeight="1" x14ac:dyDescent="0.3">
      <c r="A400" s="38" t="s">
        <v>4</v>
      </c>
      <c r="B400" s="41" t="s">
        <v>5</v>
      </c>
      <c r="C400" s="6"/>
      <c r="D400" s="6" t="s">
        <v>6</v>
      </c>
      <c r="E400" s="7"/>
      <c r="F400" s="44" t="s">
        <v>7</v>
      </c>
    </row>
    <row r="401" spans="1:6" ht="12.6" customHeight="1" x14ac:dyDescent="0.3">
      <c r="A401" s="39"/>
      <c r="B401" s="42"/>
      <c r="C401" s="38" t="s">
        <v>8</v>
      </c>
      <c r="D401" s="38" t="s">
        <v>9</v>
      </c>
      <c r="E401" s="47" t="s">
        <v>10</v>
      </c>
      <c r="F401" s="45"/>
    </row>
    <row r="402" spans="1:6" ht="12.6" customHeight="1" x14ac:dyDescent="0.3">
      <c r="A402" s="40"/>
      <c r="B402" s="43"/>
      <c r="C402" s="40"/>
      <c r="D402" s="40"/>
      <c r="E402" s="48"/>
      <c r="F402" s="46"/>
    </row>
    <row r="403" spans="1:6" ht="12.6" customHeight="1" x14ac:dyDescent="0.3">
      <c r="A403" s="26" t="s">
        <v>207</v>
      </c>
      <c r="B403" s="9" t="s">
        <v>70</v>
      </c>
      <c r="C403" s="9" t="s">
        <v>11</v>
      </c>
      <c r="D403" s="9" t="s">
        <v>11</v>
      </c>
      <c r="E403" s="9">
        <v>1</v>
      </c>
      <c r="F403" s="5"/>
    </row>
    <row r="404" spans="1:6" ht="12.6" customHeight="1" x14ac:dyDescent="0.3">
      <c r="A404" s="17" t="s">
        <v>29</v>
      </c>
      <c r="B404" s="9" t="s">
        <v>22</v>
      </c>
      <c r="C404" s="25">
        <v>6</v>
      </c>
      <c r="D404" s="9">
        <v>10</v>
      </c>
      <c r="E404" s="8"/>
      <c r="F404" s="5"/>
    </row>
    <row r="405" spans="1:6" ht="12.6" customHeight="1" x14ac:dyDescent="0.3">
      <c r="A405" s="17" t="s">
        <v>208</v>
      </c>
      <c r="B405" s="9" t="s">
        <v>26</v>
      </c>
      <c r="C405" s="25">
        <v>140</v>
      </c>
      <c r="D405" s="9"/>
      <c r="E405" s="12" t="s">
        <v>11</v>
      </c>
      <c r="F405" s="5"/>
    </row>
    <row r="406" spans="1:6" x14ac:dyDescent="0.3">
      <c r="A406" s="17" t="s">
        <v>201</v>
      </c>
      <c r="B406" s="9" t="s">
        <v>11</v>
      </c>
      <c r="C406" s="25" t="s">
        <v>11</v>
      </c>
      <c r="D406" s="9"/>
      <c r="E406" s="12" t="s">
        <v>17</v>
      </c>
      <c r="F406" s="5"/>
    </row>
    <row r="407" spans="1:6" x14ac:dyDescent="0.3">
      <c r="A407" s="17" t="s">
        <v>202</v>
      </c>
      <c r="B407" s="9" t="s">
        <v>11</v>
      </c>
      <c r="C407" s="9" t="s">
        <v>11</v>
      </c>
      <c r="D407" s="9"/>
      <c r="E407" s="12" t="s">
        <v>17</v>
      </c>
      <c r="F407" s="5"/>
    </row>
    <row r="408" spans="1:6" x14ac:dyDescent="0.3">
      <c r="A408" s="17" t="s">
        <v>183</v>
      </c>
      <c r="B408" s="9"/>
      <c r="C408" s="9"/>
      <c r="D408" s="9"/>
      <c r="E408" s="12" t="s">
        <v>17</v>
      </c>
      <c r="F408" s="5"/>
    </row>
    <row r="409" spans="1:6" x14ac:dyDescent="0.3">
      <c r="A409" s="17" t="s">
        <v>203</v>
      </c>
      <c r="B409" s="9"/>
      <c r="C409" s="9"/>
      <c r="D409" s="9"/>
      <c r="E409" s="12" t="s">
        <v>17</v>
      </c>
      <c r="F409" s="5"/>
    </row>
    <row r="410" spans="1:6" x14ac:dyDescent="0.3">
      <c r="A410" s="34" t="s">
        <v>261</v>
      </c>
      <c r="B410" s="9"/>
      <c r="C410" s="9"/>
      <c r="D410" s="9"/>
      <c r="E410" s="12" t="s">
        <v>17</v>
      </c>
      <c r="F410" s="5"/>
    </row>
    <row r="411" spans="1:6" x14ac:dyDescent="0.3">
      <c r="A411" s="17" t="s">
        <v>187</v>
      </c>
      <c r="B411" s="9"/>
      <c r="C411" s="9"/>
      <c r="D411" s="9"/>
      <c r="E411" s="12" t="s">
        <v>17</v>
      </c>
      <c r="F411" s="5"/>
    </row>
    <row r="412" spans="1:6" x14ac:dyDescent="0.3">
      <c r="A412" s="29" t="s">
        <v>256</v>
      </c>
      <c r="B412" s="9"/>
      <c r="C412" s="9"/>
      <c r="D412" s="9"/>
      <c r="E412" s="12" t="s">
        <v>17</v>
      </c>
      <c r="F412" s="5"/>
    </row>
    <row r="413" spans="1:6" x14ac:dyDescent="0.3">
      <c r="A413" s="17" t="s">
        <v>188</v>
      </c>
      <c r="B413" s="9"/>
      <c r="C413" s="9"/>
      <c r="D413" s="9"/>
      <c r="E413" s="12" t="s">
        <v>17</v>
      </c>
      <c r="F413" s="5"/>
    </row>
    <row r="414" spans="1:6" x14ac:dyDescent="0.3">
      <c r="A414" s="17" t="s">
        <v>189</v>
      </c>
      <c r="B414" s="9"/>
      <c r="C414" s="9"/>
      <c r="D414" s="9"/>
      <c r="E414" s="12" t="s">
        <v>17</v>
      </c>
      <c r="F414" s="5"/>
    </row>
    <row r="415" spans="1:6" x14ac:dyDescent="0.3">
      <c r="A415" s="17" t="s">
        <v>204</v>
      </c>
      <c r="B415" s="9"/>
      <c r="C415" s="9"/>
      <c r="D415" s="9"/>
      <c r="E415" s="12" t="s">
        <v>17</v>
      </c>
      <c r="F415" s="5"/>
    </row>
    <row r="416" spans="1:6" ht="28.8" x14ac:dyDescent="0.3">
      <c r="A416" s="17" t="s">
        <v>205</v>
      </c>
      <c r="B416" s="9"/>
      <c r="C416" s="9"/>
      <c r="D416" s="9"/>
      <c r="E416" s="12" t="s">
        <v>17</v>
      </c>
      <c r="F416" s="5"/>
    </row>
    <row r="417" spans="1:6" ht="28.8" x14ac:dyDescent="0.3">
      <c r="A417" s="17" t="s">
        <v>206</v>
      </c>
      <c r="B417" s="9"/>
      <c r="C417" s="9"/>
      <c r="D417" s="9"/>
      <c r="E417" s="12" t="s">
        <v>17</v>
      </c>
      <c r="F417" s="5"/>
    </row>
    <row r="418" spans="1:6" ht="100.8" x14ac:dyDescent="0.3">
      <c r="A418" s="17" t="s">
        <v>23</v>
      </c>
      <c r="B418" s="9"/>
      <c r="C418" s="9"/>
      <c r="D418" s="9"/>
      <c r="E418" s="12" t="s">
        <v>17</v>
      </c>
      <c r="F418" s="5"/>
    </row>
    <row r="419" spans="1:6" ht="12.6" customHeight="1" x14ac:dyDescent="0.3">
      <c r="A419" s="18" t="s">
        <v>11</v>
      </c>
    </row>
    <row r="420" spans="1:6" ht="12.6" customHeight="1" x14ac:dyDescent="0.3">
      <c r="A420" s="3" t="s">
        <v>12</v>
      </c>
    </row>
    <row r="421" spans="1:6" ht="12.6" customHeight="1" x14ac:dyDescent="0.3">
      <c r="A421" s="13" t="s">
        <v>13</v>
      </c>
      <c r="B421" s="8">
        <v>1</v>
      </c>
    </row>
    <row r="422" spans="1:6" ht="12.6" customHeight="1" x14ac:dyDescent="0.3">
      <c r="A422" s="13" t="s">
        <v>14</v>
      </c>
      <c r="B422" s="11">
        <v>0</v>
      </c>
    </row>
    <row r="423" spans="1:6" ht="12.6" customHeight="1" x14ac:dyDescent="0.3">
      <c r="A423" s="13" t="s">
        <v>15</v>
      </c>
      <c r="B423" s="11">
        <f>B422*B421</f>
        <v>0</v>
      </c>
    </row>
    <row r="424" spans="1:6" ht="12.6" customHeight="1" x14ac:dyDescent="0.3">
      <c r="A424" s="13" t="s">
        <v>16</v>
      </c>
      <c r="B424" s="15">
        <v>0.23</v>
      </c>
    </row>
    <row r="425" spans="1:6" ht="12.6" customHeight="1" x14ac:dyDescent="0.3">
      <c r="A425" s="14" t="s">
        <v>18</v>
      </c>
      <c r="B425" s="11">
        <f>B423*1.2</f>
        <v>0</v>
      </c>
    </row>
    <row r="426" spans="1:6" ht="12.6" customHeight="1" x14ac:dyDescent="0.3">
      <c r="A426" s="23"/>
      <c r="B426" s="21"/>
      <c r="C426" s="21"/>
      <c r="D426" s="21"/>
      <c r="E426" s="21"/>
      <c r="F426" s="21"/>
    </row>
    <row r="427" spans="1:6" ht="12.6" customHeight="1" x14ac:dyDescent="0.3">
      <c r="F427" s="4" t="s">
        <v>2</v>
      </c>
    </row>
    <row r="428" spans="1:6" ht="38.4" customHeight="1" x14ac:dyDescent="0.3">
      <c r="A428" s="20" t="s">
        <v>209</v>
      </c>
      <c r="F428" s="28" t="s">
        <v>3</v>
      </c>
    </row>
    <row r="429" spans="1:6" ht="12.6" customHeight="1" x14ac:dyDescent="0.3">
      <c r="A429" s="38" t="s">
        <v>4</v>
      </c>
      <c r="B429" s="41" t="s">
        <v>5</v>
      </c>
      <c r="C429" s="6"/>
      <c r="D429" s="6" t="s">
        <v>6</v>
      </c>
      <c r="E429" s="7"/>
      <c r="F429" s="44" t="s">
        <v>7</v>
      </c>
    </row>
    <row r="430" spans="1:6" ht="12.6" customHeight="1" x14ac:dyDescent="0.3">
      <c r="A430" s="39"/>
      <c r="B430" s="42"/>
      <c r="C430" s="38" t="s">
        <v>8</v>
      </c>
      <c r="D430" s="38" t="s">
        <v>9</v>
      </c>
      <c r="E430" s="47" t="s">
        <v>10</v>
      </c>
      <c r="F430" s="45"/>
    </row>
    <row r="431" spans="1:6" ht="12.6" customHeight="1" x14ac:dyDescent="0.3">
      <c r="A431" s="40"/>
      <c r="B431" s="43"/>
      <c r="C431" s="40"/>
      <c r="D431" s="40"/>
      <c r="E431" s="48"/>
      <c r="F431" s="46"/>
    </row>
    <row r="432" spans="1:6" s="21" customFormat="1" ht="12.6" customHeight="1" x14ac:dyDescent="0.3">
      <c r="A432" s="24" t="s">
        <v>210</v>
      </c>
      <c r="B432" s="25" t="s">
        <v>22</v>
      </c>
      <c r="C432" s="25">
        <v>24</v>
      </c>
      <c r="D432" s="25">
        <v>30</v>
      </c>
      <c r="E432" s="25" t="s">
        <v>11</v>
      </c>
      <c r="F432" s="27"/>
    </row>
    <row r="433" spans="1:6" ht="28.8" x14ac:dyDescent="0.3">
      <c r="A433" s="17" t="s">
        <v>211</v>
      </c>
      <c r="B433" s="9" t="s">
        <v>11</v>
      </c>
      <c r="C433" s="25" t="s">
        <v>11</v>
      </c>
      <c r="D433" s="9" t="s">
        <v>11</v>
      </c>
      <c r="E433" s="12" t="s">
        <v>17</v>
      </c>
      <c r="F433" s="5"/>
    </row>
    <row r="434" spans="1:6" x14ac:dyDescent="0.3">
      <c r="A434" s="17" t="s">
        <v>221</v>
      </c>
      <c r="B434" s="9" t="s">
        <v>70</v>
      </c>
      <c r="C434" s="25">
        <v>4</v>
      </c>
      <c r="D434" s="9"/>
      <c r="E434" s="12" t="s">
        <v>11</v>
      </c>
      <c r="F434" s="5"/>
    </row>
    <row r="435" spans="1:6" x14ac:dyDescent="0.3">
      <c r="A435" s="17" t="s">
        <v>212</v>
      </c>
      <c r="B435" s="9" t="s">
        <v>11</v>
      </c>
      <c r="C435" s="25" t="s">
        <v>11</v>
      </c>
      <c r="D435" s="9"/>
      <c r="E435" s="12" t="s">
        <v>17</v>
      </c>
      <c r="F435" s="5"/>
    </row>
    <row r="436" spans="1:6" x14ac:dyDescent="0.3">
      <c r="A436" s="17" t="s">
        <v>213</v>
      </c>
      <c r="B436" s="9" t="s">
        <v>11</v>
      </c>
      <c r="C436" s="9" t="s">
        <v>11</v>
      </c>
      <c r="D436" s="9"/>
      <c r="E436" s="12" t="s">
        <v>17</v>
      </c>
      <c r="F436" s="5"/>
    </row>
    <row r="437" spans="1:6" x14ac:dyDescent="0.3">
      <c r="A437" s="17" t="s">
        <v>222</v>
      </c>
      <c r="B437" s="9" t="s">
        <v>26</v>
      </c>
      <c r="C437" s="9">
        <v>230</v>
      </c>
      <c r="D437" s="9"/>
      <c r="E437" s="12" t="s">
        <v>11</v>
      </c>
      <c r="F437" s="5"/>
    </row>
    <row r="438" spans="1:6" x14ac:dyDescent="0.3">
      <c r="A438" s="17" t="s">
        <v>223</v>
      </c>
      <c r="B438" s="9" t="s">
        <v>26</v>
      </c>
      <c r="C438" s="9">
        <v>120</v>
      </c>
      <c r="D438" s="9"/>
      <c r="E438" s="12" t="s">
        <v>11</v>
      </c>
      <c r="F438" s="5"/>
    </row>
    <row r="439" spans="1:6" x14ac:dyDescent="0.3">
      <c r="A439" s="17" t="s">
        <v>214</v>
      </c>
      <c r="B439" s="9"/>
      <c r="C439" s="9"/>
      <c r="D439" s="9"/>
      <c r="E439" s="12" t="s">
        <v>17</v>
      </c>
      <c r="F439" s="5"/>
    </row>
    <row r="440" spans="1:6" x14ac:dyDescent="0.3">
      <c r="A440" s="17" t="s">
        <v>225</v>
      </c>
      <c r="B440" s="9" t="s">
        <v>26</v>
      </c>
      <c r="C440" s="9" t="s">
        <v>224</v>
      </c>
      <c r="D440" s="9"/>
      <c r="E440" s="12" t="s">
        <v>11</v>
      </c>
      <c r="F440" s="5"/>
    </row>
    <row r="441" spans="1:6" x14ac:dyDescent="0.3">
      <c r="A441" s="17" t="s">
        <v>215</v>
      </c>
      <c r="B441" s="9"/>
      <c r="C441" s="9"/>
      <c r="D441" s="9"/>
      <c r="E441" s="12" t="s">
        <v>17</v>
      </c>
      <c r="F441" s="5"/>
    </row>
    <row r="442" spans="1:6" ht="12.6" customHeight="1" x14ac:dyDescent="0.3">
      <c r="A442" s="17" t="s">
        <v>216</v>
      </c>
      <c r="B442" s="9"/>
      <c r="C442" s="9"/>
      <c r="D442" s="9"/>
      <c r="E442" s="12" t="s">
        <v>17</v>
      </c>
      <c r="F442" s="5"/>
    </row>
    <row r="443" spans="1:6" x14ac:dyDescent="0.3">
      <c r="A443" s="17" t="s">
        <v>217</v>
      </c>
      <c r="B443" s="9"/>
      <c r="C443" s="9"/>
      <c r="D443" s="9"/>
      <c r="E443" s="12" t="s">
        <v>17</v>
      </c>
      <c r="F443" s="5"/>
    </row>
    <row r="444" spans="1:6" x14ac:dyDescent="0.3">
      <c r="A444" s="17" t="s">
        <v>226</v>
      </c>
      <c r="B444" s="9" t="s">
        <v>26</v>
      </c>
      <c r="C444" s="9">
        <v>2500</v>
      </c>
      <c r="D444" s="9"/>
      <c r="E444" s="12"/>
      <c r="F444" s="5"/>
    </row>
    <row r="445" spans="1:6" x14ac:dyDescent="0.3">
      <c r="A445" s="17" t="s">
        <v>218</v>
      </c>
      <c r="B445" s="9"/>
      <c r="C445" s="9"/>
      <c r="D445" s="9"/>
      <c r="E445" s="12" t="s">
        <v>17</v>
      </c>
      <c r="F445" s="5"/>
    </row>
    <row r="446" spans="1:6" ht="12.6" customHeight="1" x14ac:dyDescent="0.3">
      <c r="A446" s="17" t="s">
        <v>219</v>
      </c>
      <c r="B446" s="9"/>
      <c r="C446" s="9"/>
      <c r="D446" s="9"/>
      <c r="E446" s="12" t="s">
        <v>17</v>
      </c>
      <c r="F446" s="5"/>
    </row>
    <row r="447" spans="1:6" ht="12.6" customHeight="1" x14ac:dyDescent="0.3">
      <c r="A447" s="17" t="s">
        <v>220</v>
      </c>
      <c r="B447" s="9"/>
      <c r="C447" s="9"/>
      <c r="D447" s="9"/>
      <c r="E447" s="12" t="s">
        <v>17</v>
      </c>
      <c r="F447" s="5"/>
    </row>
    <row r="448" spans="1:6" ht="28.8" x14ac:dyDescent="0.3">
      <c r="A448" s="17" t="s">
        <v>228</v>
      </c>
      <c r="B448" s="9"/>
      <c r="C448" s="9"/>
      <c r="D448" s="9"/>
      <c r="E448" s="12" t="s">
        <v>17</v>
      </c>
      <c r="F448" s="5"/>
    </row>
    <row r="449" spans="1:6" x14ac:dyDescent="0.3">
      <c r="A449" s="17" t="s">
        <v>227</v>
      </c>
      <c r="B449" s="9"/>
      <c r="C449" s="9"/>
      <c r="D449" s="9"/>
      <c r="E449" s="12" t="s">
        <v>17</v>
      </c>
      <c r="F449" s="5"/>
    </row>
    <row r="450" spans="1:6" ht="28.8" x14ac:dyDescent="0.3">
      <c r="A450" s="17" t="s">
        <v>229</v>
      </c>
      <c r="B450" s="9"/>
      <c r="C450" s="9"/>
      <c r="D450" s="9"/>
      <c r="E450" s="12" t="s">
        <v>17</v>
      </c>
      <c r="F450" s="5"/>
    </row>
    <row r="451" spans="1:6" ht="100.8" x14ac:dyDescent="0.3">
      <c r="A451" s="17" t="s">
        <v>23</v>
      </c>
      <c r="B451" s="9"/>
      <c r="C451" s="9"/>
      <c r="D451" s="9"/>
      <c r="E451" s="12" t="s">
        <v>17</v>
      </c>
      <c r="F451" s="5"/>
    </row>
    <row r="452" spans="1:6" ht="12.6" customHeight="1" x14ac:dyDescent="0.3">
      <c r="A452" s="18" t="s">
        <v>11</v>
      </c>
    </row>
    <row r="453" spans="1:6" ht="12.6" customHeight="1" x14ac:dyDescent="0.3">
      <c r="A453" s="3" t="s">
        <v>12</v>
      </c>
    </row>
    <row r="454" spans="1:6" ht="12.6" customHeight="1" x14ac:dyDescent="0.3">
      <c r="A454" s="13" t="s">
        <v>13</v>
      </c>
      <c r="B454" s="8">
        <v>1</v>
      </c>
    </row>
    <row r="455" spans="1:6" ht="12.6" customHeight="1" x14ac:dyDescent="0.3">
      <c r="A455" s="13" t="s">
        <v>14</v>
      </c>
      <c r="B455" s="11">
        <v>0</v>
      </c>
    </row>
    <row r="456" spans="1:6" ht="12.6" customHeight="1" x14ac:dyDescent="0.3">
      <c r="A456" s="13" t="s">
        <v>15</v>
      </c>
      <c r="B456" s="11">
        <f>B455*B454</f>
        <v>0</v>
      </c>
    </row>
    <row r="457" spans="1:6" ht="12.6" customHeight="1" x14ac:dyDescent="0.3">
      <c r="A457" s="13" t="s">
        <v>16</v>
      </c>
      <c r="B457" s="15">
        <v>0.23</v>
      </c>
    </row>
    <row r="458" spans="1:6" ht="12.6" customHeight="1" x14ac:dyDescent="0.3">
      <c r="A458" s="14" t="s">
        <v>18</v>
      </c>
      <c r="B458" s="11">
        <f>B456*1.2</f>
        <v>0</v>
      </c>
    </row>
    <row r="459" spans="1:6" ht="12.6" customHeight="1" x14ac:dyDescent="0.3">
      <c r="A459" s="23"/>
      <c r="B459" s="21"/>
      <c r="C459" s="21"/>
      <c r="D459" s="21"/>
      <c r="E459" s="21"/>
      <c r="F459" s="21"/>
    </row>
    <row r="460" spans="1:6" ht="12.6" customHeight="1" x14ac:dyDescent="0.3">
      <c r="F460" s="4" t="s">
        <v>2</v>
      </c>
    </row>
    <row r="461" spans="1:6" ht="34.200000000000003" customHeight="1" x14ac:dyDescent="0.3">
      <c r="A461" s="20" t="s">
        <v>230</v>
      </c>
      <c r="F461" s="28" t="s">
        <v>3</v>
      </c>
    </row>
    <row r="462" spans="1:6" ht="12.6" customHeight="1" x14ac:dyDescent="0.3">
      <c r="A462" s="38" t="s">
        <v>4</v>
      </c>
      <c r="B462" s="41" t="s">
        <v>5</v>
      </c>
      <c r="C462" s="6"/>
      <c r="D462" s="6" t="s">
        <v>6</v>
      </c>
      <c r="E462" s="7"/>
      <c r="F462" s="44" t="s">
        <v>7</v>
      </c>
    </row>
    <row r="463" spans="1:6" ht="12.6" customHeight="1" x14ac:dyDescent="0.3">
      <c r="A463" s="39"/>
      <c r="B463" s="42"/>
      <c r="C463" s="38" t="s">
        <v>8</v>
      </c>
      <c r="D463" s="38" t="s">
        <v>9</v>
      </c>
      <c r="E463" s="47" t="s">
        <v>10</v>
      </c>
      <c r="F463" s="45"/>
    </row>
    <row r="464" spans="1:6" ht="12.6" customHeight="1" x14ac:dyDescent="0.3">
      <c r="A464" s="40"/>
      <c r="B464" s="43"/>
      <c r="C464" s="40"/>
      <c r="D464" s="40"/>
      <c r="E464" s="48"/>
      <c r="F464" s="46"/>
    </row>
    <row r="465" spans="1:6" ht="12.6" customHeight="1" x14ac:dyDescent="0.3">
      <c r="A465" s="24" t="s">
        <v>237</v>
      </c>
      <c r="B465" s="25" t="s">
        <v>26</v>
      </c>
      <c r="C465" s="25" t="s">
        <v>11</v>
      </c>
      <c r="D465" s="25" t="s">
        <v>262</v>
      </c>
      <c r="E465" s="25" t="s">
        <v>11</v>
      </c>
      <c r="F465" s="27"/>
    </row>
    <row r="466" spans="1:6" x14ac:dyDescent="0.3">
      <c r="A466" s="17" t="s">
        <v>231</v>
      </c>
      <c r="B466" s="9" t="s">
        <v>11</v>
      </c>
      <c r="C466" s="25" t="s">
        <v>11</v>
      </c>
      <c r="D466" s="9" t="s">
        <v>11</v>
      </c>
      <c r="E466" s="12" t="s">
        <v>17</v>
      </c>
      <c r="F466" s="5"/>
    </row>
    <row r="467" spans="1:6" x14ac:dyDescent="0.3">
      <c r="A467" s="17" t="s">
        <v>239</v>
      </c>
      <c r="B467" s="9" t="s">
        <v>28</v>
      </c>
      <c r="C467" s="25" t="s">
        <v>238</v>
      </c>
      <c r="D467" s="9"/>
      <c r="E467" s="12" t="s">
        <v>11</v>
      </c>
      <c r="F467" s="5"/>
    </row>
    <row r="468" spans="1:6" x14ac:dyDescent="0.3">
      <c r="A468" s="17" t="s">
        <v>240</v>
      </c>
      <c r="B468" s="9" t="s">
        <v>26</v>
      </c>
      <c r="C468" s="25" t="s">
        <v>252</v>
      </c>
      <c r="D468" s="9"/>
      <c r="E468" s="12" t="s">
        <v>11</v>
      </c>
      <c r="F468" s="5"/>
    </row>
    <row r="469" spans="1:6" x14ac:dyDescent="0.3">
      <c r="A469" s="17" t="s">
        <v>232</v>
      </c>
      <c r="B469" s="9" t="s">
        <v>11</v>
      </c>
      <c r="C469" s="9" t="s">
        <v>11</v>
      </c>
      <c r="D469" s="9"/>
      <c r="E469" s="12" t="s">
        <v>17</v>
      </c>
      <c r="F469" s="5"/>
    </row>
    <row r="470" spans="1:6" x14ac:dyDescent="0.3">
      <c r="A470" s="17" t="s">
        <v>233</v>
      </c>
      <c r="B470" s="9" t="s">
        <v>11</v>
      </c>
      <c r="C470" s="9" t="s">
        <v>11</v>
      </c>
      <c r="D470" s="9"/>
      <c r="E470" s="12" t="s">
        <v>17</v>
      </c>
      <c r="F470" s="5"/>
    </row>
    <row r="471" spans="1:6" ht="12.6" customHeight="1" x14ac:dyDescent="0.3">
      <c r="A471" s="17" t="s">
        <v>234</v>
      </c>
      <c r="B471" s="9" t="s">
        <v>11</v>
      </c>
      <c r="C471" s="9" t="s">
        <v>11</v>
      </c>
      <c r="D471" s="9"/>
      <c r="E471" s="12" t="s">
        <v>17</v>
      </c>
      <c r="F471" s="5"/>
    </row>
    <row r="472" spans="1:6" x14ac:dyDescent="0.3">
      <c r="A472" s="17" t="s">
        <v>242</v>
      </c>
      <c r="B472" s="9" t="s">
        <v>241</v>
      </c>
      <c r="C472" s="9">
        <v>9</v>
      </c>
      <c r="D472" s="9"/>
      <c r="E472" s="12" t="s">
        <v>11</v>
      </c>
      <c r="F472" s="5"/>
    </row>
    <row r="473" spans="1:6" ht="12.6" customHeight="1" x14ac:dyDescent="0.3">
      <c r="A473" s="17" t="s">
        <v>243</v>
      </c>
      <c r="B473" s="9" t="s">
        <v>241</v>
      </c>
      <c r="C473" s="30">
        <v>4</v>
      </c>
      <c r="D473" s="9"/>
      <c r="E473" s="12" t="s">
        <v>11</v>
      </c>
      <c r="F473" s="5"/>
    </row>
    <row r="474" spans="1:6" x14ac:dyDescent="0.3">
      <c r="A474" s="17" t="s">
        <v>235</v>
      </c>
      <c r="B474" s="9"/>
      <c r="C474" s="9"/>
      <c r="D474" s="9"/>
      <c r="E474" s="12" t="s">
        <v>17</v>
      </c>
      <c r="F474" s="5"/>
    </row>
    <row r="475" spans="1:6" x14ac:dyDescent="0.3">
      <c r="A475" s="17" t="s">
        <v>236</v>
      </c>
      <c r="B475" s="9"/>
      <c r="C475" s="9"/>
      <c r="D475" s="9"/>
      <c r="E475" s="12" t="s">
        <v>17</v>
      </c>
      <c r="F475" s="5"/>
    </row>
    <row r="476" spans="1:6" ht="100.8" x14ac:dyDescent="0.3">
      <c r="A476" s="17" t="s">
        <v>23</v>
      </c>
      <c r="B476" s="9"/>
      <c r="C476" s="9"/>
      <c r="D476" s="9"/>
      <c r="E476" s="12" t="s">
        <v>17</v>
      </c>
      <c r="F476" s="5"/>
    </row>
    <row r="477" spans="1:6" x14ac:dyDescent="0.3">
      <c r="A477" s="18" t="s">
        <v>11</v>
      </c>
    </row>
    <row r="478" spans="1:6" x14ac:dyDescent="0.3">
      <c r="A478" s="3" t="s">
        <v>12</v>
      </c>
    </row>
    <row r="479" spans="1:6" x14ac:dyDescent="0.3">
      <c r="A479" s="13" t="s">
        <v>13</v>
      </c>
      <c r="B479" s="8">
        <v>1</v>
      </c>
    </row>
    <row r="480" spans="1:6" x14ac:dyDescent="0.3">
      <c r="A480" s="13" t="s">
        <v>14</v>
      </c>
      <c r="B480" s="11">
        <v>0</v>
      </c>
    </row>
    <row r="481" spans="1:6" x14ac:dyDescent="0.3">
      <c r="A481" s="13" t="s">
        <v>15</v>
      </c>
      <c r="B481" s="11">
        <f>B480*B479</f>
        <v>0</v>
      </c>
    </row>
    <row r="482" spans="1:6" x14ac:dyDescent="0.3">
      <c r="A482" s="13" t="s">
        <v>16</v>
      </c>
      <c r="B482" s="15">
        <v>0.23</v>
      </c>
    </row>
    <row r="483" spans="1:6" x14ac:dyDescent="0.3">
      <c r="A483" s="14" t="s">
        <v>18</v>
      </c>
      <c r="B483" s="11">
        <f>B481*1.2</f>
        <v>0</v>
      </c>
    </row>
    <row r="484" spans="1:6" x14ac:dyDescent="0.3">
      <c r="A484" s="23"/>
      <c r="B484" s="21"/>
      <c r="C484" s="21"/>
      <c r="D484" s="21"/>
      <c r="E484" s="21"/>
      <c r="F484" s="21"/>
    </row>
    <row r="485" spans="1:6" x14ac:dyDescent="0.3">
      <c r="F485" s="4" t="s">
        <v>2</v>
      </c>
    </row>
    <row r="486" spans="1:6" ht="54" customHeight="1" x14ac:dyDescent="0.3">
      <c r="A486" s="20" t="s">
        <v>244</v>
      </c>
      <c r="F486" s="28" t="s">
        <v>3</v>
      </c>
    </row>
    <row r="487" spans="1:6" x14ac:dyDescent="0.3">
      <c r="A487" s="38" t="s">
        <v>4</v>
      </c>
      <c r="B487" s="41" t="s">
        <v>5</v>
      </c>
      <c r="C487" s="6"/>
      <c r="D487" s="6" t="s">
        <v>6</v>
      </c>
      <c r="E487" s="7"/>
      <c r="F487" s="44" t="s">
        <v>7</v>
      </c>
    </row>
    <row r="488" spans="1:6" x14ac:dyDescent="0.3">
      <c r="A488" s="39"/>
      <c r="B488" s="42"/>
      <c r="C488" s="38" t="s">
        <v>8</v>
      </c>
      <c r="D488" s="38" t="s">
        <v>9</v>
      </c>
      <c r="E488" s="47" t="s">
        <v>10</v>
      </c>
      <c r="F488" s="45"/>
    </row>
    <row r="489" spans="1:6" x14ac:dyDescent="0.3">
      <c r="A489" s="40"/>
      <c r="B489" s="43"/>
      <c r="C489" s="40"/>
      <c r="D489" s="40"/>
      <c r="E489" s="48"/>
      <c r="F489" s="46"/>
    </row>
    <row r="490" spans="1:6" x14ac:dyDescent="0.3">
      <c r="A490" s="24" t="s">
        <v>27</v>
      </c>
      <c r="B490" s="25" t="s">
        <v>22</v>
      </c>
      <c r="C490" s="37">
        <v>0.75</v>
      </c>
      <c r="D490" s="25">
        <v>1.5</v>
      </c>
      <c r="E490" s="25" t="s">
        <v>11</v>
      </c>
      <c r="F490" s="27"/>
    </row>
    <row r="491" spans="1:6" x14ac:dyDescent="0.3">
      <c r="A491" s="17" t="s">
        <v>247</v>
      </c>
      <c r="B491" s="9" t="s">
        <v>26</v>
      </c>
      <c r="C491" s="25">
        <v>200</v>
      </c>
      <c r="D491" s="9">
        <v>1500</v>
      </c>
      <c r="E491" s="12" t="s">
        <v>11</v>
      </c>
      <c r="F491" s="5"/>
    </row>
    <row r="492" spans="1:6" x14ac:dyDescent="0.3">
      <c r="A492" s="17" t="s">
        <v>248</v>
      </c>
      <c r="B492" s="9" t="s">
        <v>26</v>
      </c>
      <c r="C492" s="25">
        <v>60</v>
      </c>
      <c r="D492" s="9">
        <v>420</v>
      </c>
      <c r="E492" s="12" t="s">
        <v>11</v>
      </c>
      <c r="F492" s="5"/>
    </row>
    <row r="493" spans="1:6" x14ac:dyDescent="0.3">
      <c r="A493" s="17" t="s">
        <v>249</v>
      </c>
      <c r="B493" s="9" t="s">
        <v>26</v>
      </c>
      <c r="C493" s="25" t="s">
        <v>11</v>
      </c>
      <c r="D493" s="9">
        <v>60</v>
      </c>
      <c r="E493" s="12" t="s">
        <v>11</v>
      </c>
      <c r="F493" s="5"/>
    </row>
    <row r="494" spans="1:6" x14ac:dyDescent="0.3">
      <c r="A494" s="17" t="s">
        <v>250</v>
      </c>
      <c r="B494" s="25" t="s">
        <v>55</v>
      </c>
      <c r="C494" s="9">
        <v>16000</v>
      </c>
      <c r="D494" s="9"/>
      <c r="E494" s="12" t="s">
        <v>11</v>
      </c>
      <c r="F494" s="5"/>
    </row>
    <row r="495" spans="1:6" x14ac:dyDescent="0.3">
      <c r="A495" s="17" t="s">
        <v>245</v>
      </c>
      <c r="B495" s="9" t="s">
        <v>11</v>
      </c>
      <c r="C495" s="9" t="s">
        <v>11</v>
      </c>
      <c r="D495" s="9"/>
      <c r="E495" s="12" t="s">
        <v>17</v>
      </c>
      <c r="F495" s="5"/>
    </row>
    <row r="496" spans="1:6" x14ac:dyDescent="0.3">
      <c r="A496" s="17" t="s">
        <v>246</v>
      </c>
      <c r="B496" s="9" t="s">
        <v>11</v>
      </c>
      <c r="C496" s="9" t="s">
        <v>11</v>
      </c>
      <c r="D496" s="9"/>
      <c r="E496" s="12" t="s">
        <v>17</v>
      </c>
      <c r="F496" s="5"/>
    </row>
    <row r="497" spans="1:6" ht="100.8" x14ac:dyDescent="0.3">
      <c r="A497" s="17" t="s">
        <v>23</v>
      </c>
      <c r="B497" s="9"/>
      <c r="C497" s="9"/>
      <c r="D497" s="9"/>
      <c r="E497" s="12" t="s">
        <v>17</v>
      </c>
      <c r="F497" s="5"/>
    </row>
    <row r="498" spans="1:6" x14ac:dyDescent="0.3">
      <c r="A498" s="18" t="s">
        <v>11</v>
      </c>
    </row>
    <row r="499" spans="1:6" x14ac:dyDescent="0.3">
      <c r="A499" s="3" t="s">
        <v>12</v>
      </c>
    </row>
    <row r="500" spans="1:6" x14ac:dyDescent="0.3">
      <c r="A500" s="13" t="s">
        <v>13</v>
      </c>
      <c r="B500" s="8">
        <v>1</v>
      </c>
    </row>
    <row r="501" spans="1:6" x14ac:dyDescent="0.3">
      <c r="A501" s="13" t="s">
        <v>14</v>
      </c>
      <c r="B501" s="11">
        <v>0</v>
      </c>
    </row>
    <row r="502" spans="1:6" x14ac:dyDescent="0.3">
      <c r="A502" s="13" t="s">
        <v>15</v>
      </c>
      <c r="B502" s="11">
        <f>B501*B500</f>
        <v>0</v>
      </c>
    </row>
    <row r="503" spans="1:6" x14ac:dyDescent="0.3">
      <c r="A503" s="13" t="s">
        <v>16</v>
      </c>
      <c r="B503" s="15">
        <v>0.23</v>
      </c>
    </row>
    <row r="504" spans="1:6" x14ac:dyDescent="0.3">
      <c r="A504" s="14" t="s">
        <v>18</v>
      </c>
      <c r="B504" s="11">
        <f>B502*1.2</f>
        <v>0</v>
      </c>
    </row>
    <row r="505" spans="1:6" x14ac:dyDescent="0.3">
      <c r="A505" s="23"/>
      <c r="B505" s="21"/>
      <c r="C505" s="21"/>
      <c r="D505" s="21"/>
      <c r="E505" s="21"/>
      <c r="F505" s="21"/>
    </row>
    <row r="506" spans="1:6" x14ac:dyDescent="0.3">
      <c r="A506" s="13" t="s">
        <v>31</v>
      </c>
      <c r="B506" s="11">
        <f>B100*B99</f>
        <v>0</v>
      </c>
    </row>
    <row r="507" spans="1:6" x14ac:dyDescent="0.3">
      <c r="A507" s="13" t="s">
        <v>16</v>
      </c>
      <c r="B507" s="15">
        <v>0.23</v>
      </c>
    </row>
    <row r="508" spans="1:6" x14ac:dyDescent="0.3">
      <c r="A508" s="14" t="s">
        <v>30</v>
      </c>
      <c r="B508" s="11">
        <f>B506*1.2</f>
        <v>0</v>
      </c>
    </row>
    <row r="511" spans="1:6" x14ac:dyDescent="0.3">
      <c r="A511" s="19" t="s">
        <v>19</v>
      </c>
      <c r="B511" s="3"/>
      <c r="C511" s="3"/>
      <c r="D511" s="3"/>
    </row>
    <row r="512" spans="1:6" x14ac:dyDescent="0.3">
      <c r="B512" s="3"/>
      <c r="C512" s="3"/>
      <c r="D512" s="3"/>
    </row>
    <row r="513" spans="1:4" x14ac:dyDescent="0.3">
      <c r="A513" s="19" t="s">
        <v>20</v>
      </c>
      <c r="B513" s="3"/>
      <c r="C513" s="3"/>
      <c r="D513" s="3"/>
    </row>
    <row r="514" spans="1:4" x14ac:dyDescent="0.3">
      <c r="B514" s="3"/>
      <c r="C514" s="3"/>
      <c r="D514" s="3"/>
    </row>
    <row r="515" spans="1:4" x14ac:dyDescent="0.3">
      <c r="A515" s="19" t="s">
        <v>21</v>
      </c>
      <c r="B515" s="3"/>
      <c r="C515" s="3"/>
      <c r="D515" s="3"/>
    </row>
  </sheetData>
  <mergeCells count="117">
    <mergeCell ref="A104:A106"/>
    <mergeCell ref="B104:B106"/>
    <mergeCell ref="F104:F106"/>
    <mergeCell ref="C105:C106"/>
    <mergeCell ref="D105:D106"/>
    <mergeCell ref="E105:E106"/>
    <mergeCell ref="A128:A130"/>
    <mergeCell ref="B128:B130"/>
    <mergeCell ref="F128:F130"/>
    <mergeCell ref="C129:C130"/>
    <mergeCell ref="D129:D130"/>
    <mergeCell ref="E129:E130"/>
    <mergeCell ref="C62:C63"/>
    <mergeCell ref="D62:D63"/>
    <mergeCell ref="E62:E63"/>
    <mergeCell ref="A82:A84"/>
    <mergeCell ref="B82:B84"/>
    <mergeCell ref="F82:F84"/>
    <mergeCell ref="C83:C84"/>
    <mergeCell ref="D83:D84"/>
    <mergeCell ref="E83:E84"/>
    <mergeCell ref="A148:A150"/>
    <mergeCell ref="B148:B150"/>
    <mergeCell ref="F148:F150"/>
    <mergeCell ref="C149:C150"/>
    <mergeCell ref="D149:D150"/>
    <mergeCell ref="E149:E150"/>
    <mergeCell ref="B3:F3"/>
    <mergeCell ref="A8:A10"/>
    <mergeCell ref="B8:B10"/>
    <mergeCell ref="F8:F10"/>
    <mergeCell ref="C9:C10"/>
    <mergeCell ref="D9:D10"/>
    <mergeCell ref="E9:E10"/>
    <mergeCell ref="A5:F5"/>
    <mergeCell ref="B4:E4"/>
    <mergeCell ref="A38:A40"/>
    <mergeCell ref="B38:B40"/>
    <mergeCell ref="F38:F40"/>
    <mergeCell ref="C39:C40"/>
    <mergeCell ref="D39:D40"/>
    <mergeCell ref="E39:E40"/>
    <mergeCell ref="A61:A63"/>
    <mergeCell ref="B61:B63"/>
    <mergeCell ref="F61:F63"/>
    <mergeCell ref="A199:A201"/>
    <mergeCell ref="B199:B201"/>
    <mergeCell ref="F199:F201"/>
    <mergeCell ref="C200:C201"/>
    <mergeCell ref="D200:D201"/>
    <mergeCell ref="E200:E201"/>
    <mergeCell ref="A179:A181"/>
    <mergeCell ref="B179:B181"/>
    <mergeCell ref="F179:F181"/>
    <mergeCell ref="C180:C181"/>
    <mergeCell ref="D180:D181"/>
    <mergeCell ref="E180:E181"/>
    <mergeCell ref="A253:A255"/>
    <mergeCell ref="B253:B255"/>
    <mergeCell ref="F253:F255"/>
    <mergeCell ref="C254:C255"/>
    <mergeCell ref="D254:D255"/>
    <mergeCell ref="E254:E255"/>
    <mergeCell ref="A228:A230"/>
    <mergeCell ref="B228:B230"/>
    <mergeCell ref="F228:F230"/>
    <mergeCell ref="C229:C230"/>
    <mergeCell ref="D229:D230"/>
    <mergeCell ref="E229:E230"/>
    <mergeCell ref="A309:A311"/>
    <mergeCell ref="B309:B311"/>
    <mergeCell ref="F309:F311"/>
    <mergeCell ref="C310:C311"/>
    <mergeCell ref="D310:D311"/>
    <mergeCell ref="E310:E311"/>
    <mergeCell ref="A281:A283"/>
    <mergeCell ref="B281:B283"/>
    <mergeCell ref="F281:F283"/>
    <mergeCell ref="C282:C283"/>
    <mergeCell ref="D282:D283"/>
    <mergeCell ref="E282:E283"/>
    <mergeCell ref="A365:A367"/>
    <mergeCell ref="B365:B367"/>
    <mergeCell ref="F365:F367"/>
    <mergeCell ref="C366:C367"/>
    <mergeCell ref="D366:D367"/>
    <mergeCell ref="E366:E367"/>
    <mergeCell ref="A337:A339"/>
    <mergeCell ref="B337:B339"/>
    <mergeCell ref="F337:F339"/>
    <mergeCell ref="C338:C339"/>
    <mergeCell ref="D338:D339"/>
    <mergeCell ref="E338:E339"/>
    <mergeCell ref="A429:A431"/>
    <mergeCell ref="B429:B431"/>
    <mergeCell ref="F429:F431"/>
    <mergeCell ref="C430:C431"/>
    <mergeCell ref="D430:D431"/>
    <mergeCell ref="E430:E431"/>
    <mergeCell ref="A400:A402"/>
    <mergeCell ref="B400:B402"/>
    <mergeCell ref="F400:F402"/>
    <mergeCell ref="C401:C402"/>
    <mergeCell ref="D401:D402"/>
    <mergeCell ref="E401:E402"/>
    <mergeCell ref="A487:A489"/>
    <mergeCell ref="B487:B489"/>
    <mergeCell ref="F487:F489"/>
    <mergeCell ref="C488:C489"/>
    <mergeCell ref="D488:D489"/>
    <mergeCell ref="E488:E489"/>
    <mergeCell ref="A462:A464"/>
    <mergeCell ref="B462:B464"/>
    <mergeCell ref="F462:F464"/>
    <mergeCell ref="C463:C464"/>
    <mergeCell ref="D463:D464"/>
    <mergeCell ref="E463:E46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Čillik Martin</cp:lastModifiedBy>
  <dcterms:created xsi:type="dcterms:W3CDTF">2024-11-05T15:13:43Z</dcterms:created>
  <dcterms:modified xsi:type="dcterms:W3CDTF">2025-07-13T06:39:04Z</dcterms:modified>
</cp:coreProperties>
</file>