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Úsek GŘ\PZO\Zakázkové oddělení\Poptávky\2019\opened\12_prosinec 2019\295_Servis plynových kotlů\distribuce\"/>
    </mc:Choice>
  </mc:AlternateContent>
  <bookViews>
    <workbookView xWindow="0" yWindow="0" windowWidth="252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9" i="1"/>
  <c r="Q39" i="1" l="1"/>
</calcChain>
</file>

<file path=xl/sharedStrings.xml><?xml version="1.0" encoding="utf-8"?>
<sst xmlns="http://schemas.openxmlformats.org/spreadsheetml/2006/main" count="104" uniqueCount="80">
  <si>
    <t>Doprava paušál</t>
  </si>
  <si>
    <t>Roučka Slatina VVP 600</t>
  </si>
  <si>
    <t>Roučka Slatina VVP 400</t>
  </si>
  <si>
    <t>Roučka Slatina VVP 250</t>
  </si>
  <si>
    <t>Hoval Ultragas 70</t>
  </si>
  <si>
    <t>PROTHERM  NL 50</t>
  </si>
  <si>
    <t>Tábor</t>
  </si>
  <si>
    <t>BAXI SLIM</t>
  </si>
  <si>
    <t>QUANTUM Q 7-220 VENT</t>
  </si>
  <si>
    <t>Lodní doprava</t>
  </si>
  <si>
    <t>BAXI ECOFOUR 1,24 F</t>
  </si>
  <si>
    <t>QUANTUM Q 7-75 NRRS</t>
  </si>
  <si>
    <t>Budovcova</t>
  </si>
  <si>
    <t>VIESSMANN VITOPEND 100</t>
  </si>
  <si>
    <t>Roučka Slatina VVP 800</t>
  </si>
  <si>
    <t>Jinova MTP V 37</t>
  </si>
  <si>
    <t>THERM PRO 14 TKX</t>
  </si>
  <si>
    <t>Viessmann Vitopend 100</t>
  </si>
  <si>
    <t>Panrad FRA 3</t>
  </si>
  <si>
    <t>Sahara G 6533.40</t>
  </si>
  <si>
    <t>Příloha č. 1 - Oceněný seznam technických zařízení</t>
  </si>
  <si>
    <t>Oceněný seznam technických zařízení</t>
  </si>
  <si>
    <t>Technické zařízení</t>
  </si>
  <si>
    <t>Počet kusů</t>
  </si>
  <si>
    <t>K1 Pisárky</t>
  </si>
  <si>
    <t>K2 Pisárky</t>
  </si>
  <si>
    <t xml:space="preserve">Kotelna - Areál </t>
  </si>
  <si>
    <t>Výkon zařízení</t>
  </si>
  <si>
    <t>600 kW</t>
  </si>
  <si>
    <t>400 kW</t>
  </si>
  <si>
    <t>250 kW</t>
  </si>
  <si>
    <t>Wolf CGB 100</t>
  </si>
  <si>
    <t>K3 Pisárky</t>
  </si>
  <si>
    <t>K6 Pisárky</t>
  </si>
  <si>
    <t>69,9 kW</t>
  </si>
  <si>
    <t>Destila DPL 29 A-H</t>
  </si>
  <si>
    <t>K7 Pisárky</t>
  </si>
  <si>
    <t>29kW</t>
  </si>
  <si>
    <t>10.kolej Pisárky</t>
  </si>
  <si>
    <t xml:space="preserve">SAHARA HG 50 kW </t>
  </si>
  <si>
    <t>SAHARA HG 25 kW</t>
  </si>
  <si>
    <t>VZT Hřebec s hořákem 45 kW</t>
  </si>
  <si>
    <t>24kW</t>
  </si>
  <si>
    <t>Hala KP Pisárky</t>
  </si>
  <si>
    <t>Robur F-20N</t>
  </si>
  <si>
    <t>Robur F-30N</t>
  </si>
  <si>
    <t>Robur F-40N</t>
  </si>
  <si>
    <t>20kW</t>
  </si>
  <si>
    <t>30kW</t>
  </si>
  <si>
    <t>40kW</t>
  </si>
  <si>
    <t>30-40kW</t>
  </si>
  <si>
    <t>Panrad FRB 4</t>
  </si>
  <si>
    <t>Hala TD Pisárky</t>
  </si>
  <si>
    <t>Zdravotní stř.Pisárky</t>
  </si>
  <si>
    <t>45kW</t>
  </si>
  <si>
    <t>50kW</t>
  </si>
  <si>
    <t>25kW</t>
  </si>
  <si>
    <t xml:space="preserve">Slatina VS </t>
  </si>
  <si>
    <t>49kW</t>
  </si>
  <si>
    <t>BAXI PRIME 24</t>
  </si>
  <si>
    <t>Robur F-60N</t>
  </si>
  <si>
    <t>60kW</t>
  </si>
  <si>
    <t>Robur R 50 Next</t>
  </si>
  <si>
    <t>Medlánky plyn.kot.</t>
  </si>
  <si>
    <t>Medlánky ÚD</t>
  </si>
  <si>
    <t>14kW</t>
  </si>
  <si>
    <t>Radlas byty</t>
  </si>
  <si>
    <t>800kW</t>
  </si>
  <si>
    <t>37kW</t>
  </si>
  <si>
    <t>stropní zářiče DPH-10</t>
  </si>
  <si>
    <t>Komín vozovna</t>
  </si>
  <si>
    <t>8,5kW</t>
  </si>
  <si>
    <t>17kW</t>
  </si>
  <si>
    <t>Uvedené ceny jsou v Kč bez DPH</t>
  </si>
  <si>
    <t>Cena celkem / počet kusů</t>
  </si>
  <si>
    <t>Vystavení revizní zprávy (spuštění zařízení)
Cena / 1 ks</t>
  </si>
  <si>
    <t>Vystavení protokolu 
Cena / 1 ks</t>
  </si>
  <si>
    <t>Servis a kontrola zařízení
Cena / 1 ks</t>
  </si>
  <si>
    <t>Celková cena</t>
  </si>
  <si>
    <t>Hodinová zúčtovací sazba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</si>
</sst>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3" xfId="0" applyFill="1" applyBorder="1"/>
    <xf numFmtId="0" fontId="0" fillId="0" borderId="11" xfId="0" applyBorder="1"/>
    <xf numFmtId="0" fontId="0" fillId="0" borderId="18" xfId="0" applyFont="1" applyFill="1" applyBorder="1"/>
    <xf numFmtId="0" fontId="0" fillId="0" borderId="19" xfId="0" applyFont="1" applyBorder="1"/>
    <xf numFmtId="0" fontId="0" fillId="0" borderId="20" xfId="0" applyFont="1" applyBorder="1"/>
    <xf numFmtId="0" fontId="0" fillId="0" borderId="13" xfId="0" applyFont="1" applyFill="1" applyBorder="1"/>
    <xf numFmtId="0" fontId="0" fillId="0" borderId="17" xfId="0" applyFont="1" applyFill="1" applyBorder="1"/>
    <xf numFmtId="0" fontId="0" fillId="0" borderId="23" xfId="0" applyFont="1" applyFill="1" applyBorder="1"/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0" xfId="0" applyFont="1"/>
    <xf numFmtId="0" fontId="0" fillId="0" borderId="26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Font="1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0" fillId="0" borderId="37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1" fillId="0" borderId="0" xfId="0" applyFont="1" applyBorder="1"/>
    <xf numFmtId="164" fontId="1" fillId="2" borderId="34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164" fontId="0" fillId="2" borderId="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4" fontId="0" fillId="2" borderId="27" xfId="0" applyNumberFormat="1" applyFill="1" applyBorder="1" applyAlignment="1">
      <alignment horizontal="right"/>
    </xf>
    <xf numFmtId="164" fontId="0" fillId="2" borderId="25" xfId="0" applyNumberFormat="1" applyFill="1" applyBorder="1" applyAlignment="1">
      <alignment horizontal="right"/>
    </xf>
    <xf numFmtId="164" fontId="0" fillId="2" borderId="24" xfId="0" applyNumberFormat="1" applyFill="1" applyBorder="1" applyAlignment="1">
      <alignment horizontal="right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2" borderId="22" xfId="0" applyNumberFormat="1" applyFill="1" applyBorder="1" applyAlignment="1">
      <alignment horizontal="right"/>
    </xf>
    <xf numFmtId="164" fontId="0" fillId="2" borderId="20" xfId="0" applyNumberFormat="1" applyFill="1" applyBorder="1" applyAlignment="1">
      <alignment horizontal="right"/>
    </xf>
    <xf numFmtId="164" fontId="0" fillId="2" borderId="19" xfId="0" applyNumberForma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2" borderId="16" xfId="0" applyNumberFormat="1" applyFill="1" applyBorder="1" applyAlignment="1">
      <alignment horizontal="right"/>
    </xf>
    <xf numFmtId="164" fontId="0" fillId="2" borderId="15" xfId="0" applyNumberForma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2" borderId="14" xfId="0" applyNumberFormat="1" applyFill="1" applyBorder="1" applyAlignment="1"/>
    <xf numFmtId="0" fontId="0" fillId="0" borderId="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3"/>
  <sheetViews>
    <sheetView tabSelected="1" topLeftCell="A7" workbookViewId="0">
      <selection activeCell="U19" sqref="U19"/>
    </sheetView>
  </sheetViews>
  <sheetFormatPr defaultRowHeight="15" x14ac:dyDescent="0.25"/>
  <cols>
    <col min="4" max="4" width="18.28515625" customWidth="1"/>
    <col min="5" max="5" width="9.140625" hidden="1" customWidth="1"/>
    <col min="6" max="6" width="4.42578125" customWidth="1"/>
    <col min="7" max="7" width="3.140625" customWidth="1"/>
    <col min="8" max="8" width="0.140625" hidden="1" customWidth="1"/>
    <col min="9" max="9" width="6.5703125" customWidth="1"/>
    <col min="10" max="10" width="7.7109375" customWidth="1"/>
    <col min="14" max="14" width="12.28515625" customWidth="1"/>
    <col min="16" max="16" width="7.42578125" customWidth="1"/>
    <col min="17" max="17" width="21.5703125" customWidth="1"/>
  </cols>
  <sheetData>
    <row r="2" spans="1:18" x14ac:dyDescent="0.25">
      <c r="B2" t="s">
        <v>20</v>
      </c>
    </row>
    <row r="5" spans="1:18" ht="23.25" x14ac:dyDescent="0.35">
      <c r="F5" s="1" t="s">
        <v>21</v>
      </c>
      <c r="G5" s="1"/>
      <c r="H5" s="1"/>
    </row>
    <row r="6" spans="1:18" ht="15.75" thickBot="1" x14ac:dyDescent="0.3"/>
    <row r="7" spans="1:18" ht="15" customHeight="1" x14ac:dyDescent="0.25">
      <c r="A7" s="84" t="s">
        <v>22</v>
      </c>
      <c r="B7" s="85"/>
      <c r="C7" s="86"/>
      <c r="D7" s="49" t="s">
        <v>26</v>
      </c>
      <c r="E7" s="37"/>
      <c r="F7" s="84" t="s">
        <v>23</v>
      </c>
      <c r="G7" s="86"/>
      <c r="H7" s="38"/>
      <c r="I7" s="84" t="s">
        <v>27</v>
      </c>
      <c r="J7" s="86"/>
      <c r="K7" s="84" t="s">
        <v>77</v>
      </c>
      <c r="L7" s="86"/>
      <c r="M7" s="84" t="s">
        <v>75</v>
      </c>
      <c r="N7" s="86"/>
      <c r="O7" s="84" t="s">
        <v>76</v>
      </c>
      <c r="P7" s="85"/>
      <c r="Q7" s="49" t="s">
        <v>74</v>
      </c>
      <c r="R7" s="4"/>
    </row>
    <row r="8" spans="1:18" ht="24" customHeight="1" thickBot="1" x14ac:dyDescent="0.3">
      <c r="A8" s="87"/>
      <c r="B8" s="88"/>
      <c r="C8" s="89"/>
      <c r="D8" s="92"/>
      <c r="E8" s="37"/>
      <c r="F8" s="87"/>
      <c r="G8" s="89"/>
      <c r="H8" s="38"/>
      <c r="I8" s="87"/>
      <c r="J8" s="89"/>
      <c r="K8" s="87"/>
      <c r="L8" s="89"/>
      <c r="M8" s="87"/>
      <c r="N8" s="89"/>
      <c r="O8" s="87"/>
      <c r="P8" s="88"/>
      <c r="Q8" s="50"/>
      <c r="R8" s="4"/>
    </row>
    <row r="9" spans="1:18" x14ac:dyDescent="0.25">
      <c r="A9" s="6" t="s">
        <v>1</v>
      </c>
      <c r="B9" s="7"/>
      <c r="C9" s="8"/>
      <c r="D9" s="26" t="s">
        <v>24</v>
      </c>
      <c r="E9" s="8"/>
      <c r="F9" s="79">
        <v>2</v>
      </c>
      <c r="G9" s="90"/>
      <c r="H9" s="8"/>
      <c r="I9" s="79" t="s">
        <v>28</v>
      </c>
      <c r="J9" s="90"/>
      <c r="K9" s="81"/>
      <c r="L9" s="91"/>
      <c r="M9" s="81"/>
      <c r="N9" s="91"/>
      <c r="O9" s="81"/>
      <c r="P9" s="91"/>
      <c r="Q9" s="39">
        <f>(K9+M9+O9)*F9</f>
        <v>0</v>
      </c>
    </row>
    <row r="10" spans="1:18" x14ac:dyDescent="0.25">
      <c r="A10" s="9" t="s">
        <v>2</v>
      </c>
      <c r="B10" s="2"/>
      <c r="C10" s="3"/>
      <c r="D10" s="27" t="s">
        <v>24</v>
      </c>
      <c r="E10" s="4"/>
      <c r="F10" s="63">
        <v>2</v>
      </c>
      <c r="G10" s="64"/>
      <c r="H10" s="4"/>
      <c r="I10" s="63" t="s">
        <v>29</v>
      </c>
      <c r="J10" s="64"/>
      <c r="K10" s="76"/>
      <c r="L10" s="77"/>
      <c r="M10" s="76"/>
      <c r="N10" s="77"/>
      <c r="O10" s="76"/>
      <c r="P10" s="78"/>
      <c r="Q10" s="39">
        <f t="shared" ref="Q10:Q38" si="0">(K10+M10+O10)*F10</f>
        <v>0</v>
      </c>
    </row>
    <row r="11" spans="1:18" x14ac:dyDescent="0.25">
      <c r="A11" s="9" t="s">
        <v>3</v>
      </c>
      <c r="B11" s="2"/>
      <c r="C11" s="3"/>
      <c r="D11" s="27" t="s">
        <v>25</v>
      </c>
      <c r="E11" s="4"/>
      <c r="F11" s="63">
        <v>3</v>
      </c>
      <c r="G11" s="64"/>
      <c r="H11" s="4"/>
      <c r="I11" s="63" t="s">
        <v>30</v>
      </c>
      <c r="J11" s="64"/>
      <c r="K11" s="76"/>
      <c r="L11" s="77"/>
      <c r="M11" s="76"/>
      <c r="N11" s="77"/>
      <c r="O11" s="76"/>
      <c r="P11" s="78"/>
      <c r="Q11" s="39">
        <f t="shared" si="0"/>
        <v>0</v>
      </c>
    </row>
    <row r="12" spans="1:18" x14ac:dyDescent="0.25">
      <c r="A12" s="10" t="s">
        <v>31</v>
      </c>
      <c r="B12" s="2"/>
      <c r="C12" s="3"/>
      <c r="D12" s="28" t="s">
        <v>32</v>
      </c>
      <c r="E12" s="4"/>
      <c r="F12" s="63">
        <v>1</v>
      </c>
      <c r="G12" s="64"/>
      <c r="H12" s="4"/>
      <c r="I12" s="63" t="s">
        <v>42</v>
      </c>
      <c r="J12" s="64"/>
      <c r="K12" s="76"/>
      <c r="L12" s="77"/>
      <c r="M12" s="76"/>
      <c r="N12" s="77"/>
      <c r="O12" s="76"/>
      <c r="P12" s="78"/>
      <c r="Q12" s="39">
        <f t="shared" si="0"/>
        <v>0</v>
      </c>
    </row>
    <row r="13" spans="1:18" x14ac:dyDescent="0.25">
      <c r="A13" s="10" t="s">
        <v>4</v>
      </c>
      <c r="B13" s="2"/>
      <c r="C13" s="3"/>
      <c r="D13" s="28" t="s">
        <v>33</v>
      </c>
      <c r="E13" s="4"/>
      <c r="F13" s="63">
        <v>1</v>
      </c>
      <c r="G13" s="64"/>
      <c r="H13" s="4"/>
      <c r="I13" s="63" t="s">
        <v>34</v>
      </c>
      <c r="J13" s="64"/>
      <c r="K13" s="76"/>
      <c r="L13" s="77"/>
      <c r="M13" s="76"/>
      <c r="N13" s="77"/>
      <c r="O13" s="76"/>
      <c r="P13" s="78"/>
      <c r="Q13" s="39">
        <f t="shared" si="0"/>
        <v>0</v>
      </c>
    </row>
    <row r="14" spans="1:18" x14ac:dyDescent="0.25">
      <c r="A14" s="10" t="s">
        <v>35</v>
      </c>
      <c r="B14" s="2"/>
      <c r="C14" s="3"/>
      <c r="D14" s="28" t="s">
        <v>36</v>
      </c>
      <c r="E14" s="4"/>
      <c r="F14" s="63">
        <v>1</v>
      </c>
      <c r="G14" s="64"/>
      <c r="H14" s="4"/>
      <c r="I14" s="63" t="s">
        <v>37</v>
      </c>
      <c r="J14" s="64"/>
      <c r="K14" s="76"/>
      <c r="L14" s="77"/>
      <c r="M14" s="76"/>
      <c r="N14" s="77"/>
      <c r="O14" s="76"/>
      <c r="P14" s="78"/>
      <c r="Q14" s="39">
        <f t="shared" si="0"/>
        <v>0</v>
      </c>
    </row>
    <row r="15" spans="1:18" x14ac:dyDescent="0.25">
      <c r="A15" s="10" t="s">
        <v>41</v>
      </c>
      <c r="B15" s="2"/>
      <c r="C15" s="3"/>
      <c r="D15" s="28" t="s">
        <v>38</v>
      </c>
      <c r="E15" s="4"/>
      <c r="F15" s="63">
        <v>1</v>
      </c>
      <c r="G15" s="64"/>
      <c r="H15" s="4"/>
      <c r="I15" s="63" t="s">
        <v>54</v>
      </c>
      <c r="J15" s="64"/>
      <c r="K15" s="76"/>
      <c r="L15" s="77"/>
      <c r="M15" s="76"/>
      <c r="N15" s="77"/>
      <c r="O15" s="76"/>
      <c r="P15" s="78"/>
      <c r="Q15" s="39">
        <f t="shared" si="0"/>
        <v>0</v>
      </c>
    </row>
    <row r="16" spans="1:18" x14ac:dyDescent="0.25">
      <c r="A16" s="10" t="s">
        <v>39</v>
      </c>
      <c r="B16" s="2"/>
      <c r="C16" s="3"/>
      <c r="D16" s="28" t="s">
        <v>38</v>
      </c>
      <c r="E16" s="4"/>
      <c r="F16" s="63">
        <v>2</v>
      </c>
      <c r="G16" s="64"/>
      <c r="H16" s="4"/>
      <c r="I16" s="63" t="s">
        <v>55</v>
      </c>
      <c r="J16" s="64"/>
      <c r="K16" s="76"/>
      <c r="L16" s="77"/>
      <c r="M16" s="76"/>
      <c r="N16" s="77"/>
      <c r="O16" s="76"/>
      <c r="P16" s="78"/>
      <c r="Q16" s="39">
        <f t="shared" si="0"/>
        <v>0</v>
      </c>
    </row>
    <row r="17" spans="1:17" x14ac:dyDescent="0.25">
      <c r="A17" s="10" t="s">
        <v>40</v>
      </c>
      <c r="B17" s="2"/>
      <c r="C17" s="3"/>
      <c r="D17" s="28" t="s">
        <v>38</v>
      </c>
      <c r="E17" s="4"/>
      <c r="F17" s="63">
        <v>4</v>
      </c>
      <c r="G17" s="64"/>
      <c r="H17" s="4"/>
      <c r="I17" s="63" t="s">
        <v>56</v>
      </c>
      <c r="J17" s="64"/>
      <c r="K17" s="76"/>
      <c r="L17" s="77"/>
      <c r="M17" s="76"/>
      <c r="N17" s="77"/>
      <c r="O17" s="76"/>
      <c r="P17" s="78"/>
      <c r="Q17" s="39">
        <f t="shared" si="0"/>
        <v>0</v>
      </c>
    </row>
    <row r="18" spans="1:17" x14ac:dyDescent="0.25">
      <c r="A18" s="10" t="s">
        <v>44</v>
      </c>
      <c r="B18" s="2"/>
      <c r="C18" s="3"/>
      <c r="D18" s="28" t="s">
        <v>36</v>
      </c>
      <c r="E18" s="4"/>
      <c r="F18" s="63">
        <v>2</v>
      </c>
      <c r="G18" s="64"/>
      <c r="H18" s="4"/>
      <c r="I18" s="63" t="s">
        <v>47</v>
      </c>
      <c r="J18" s="64"/>
      <c r="K18" s="60"/>
      <c r="L18" s="61"/>
      <c r="M18" s="60"/>
      <c r="N18" s="61"/>
      <c r="O18" s="60"/>
      <c r="P18" s="62"/>
      <c r="Q18" s="39">
        <f t="shared" si="0"/>
        <v>0</v>
      </c>
    </row>
    <row r="19" spans="1:17" x14ac:dyDescent="0.25">
      <c r="A19" s="10" t="s">
        <v>45</v>
      </c>
      <c r="B19" s="2"/>
      <c r="C19" s="3"/>
      <c r="D19" s="28" t="s">
        <v>43</v>
      </c>
      <c r="E19" s="4"/>
      <c r="F19" s="63">
        <v>2</v>
      </c>
      <c r="G19" s="64"/>
      <c r="H19" s="4"/>
      <c r="I19" s="63" t="s">
        <v>48</v>
      </c>
      <c r="J19" s="64"/>
      <c r="K19" s="60"/>
      <c r="L19" s="61"/>
      <c r="M19" s="60"/>
      <c r="N19" s="61"/>
      <c r="O19" s="60"/>
      <c r="P19" s="62"/>
      <c r="Q19" s="39">
        <f t="shared" si="0"/>
        <v>0</v>
      </c>
    </row>
    <row r="20" spans="1:17" x14ac:dyDescent="0.25">
      <c r="A20" s="10" t="s">
        <v>46</v>
      </c>
      <c r="B20" s="2"/>
      <c r="C20" s="3"/>
      <c r="D20" s="28" t="s">
        <v>43</v>
      </c>
      <c r="E20" s="4"/>
      <c r="F20" s="63">
        <v>3</v>
      </c>
      <c r="G20" s="64"/>
      <c r="H20" s="4"/>
      <c r="I20" s="63" t="s">
        <v>49</v>
      </c>
      <c r="J20" s="64"/>
      <c r="K20" s="60"/>
      <c r="L20" s="61"/>
      <c r="M20" s="60"/>
      <c r="N20" s="61"/>
      <c r="O20" s="60"/>
      <c r="P20" s="62"/>
      <c r="Q20" s="39">
        <f t="shared" si="0"/>
        <v>0</v>
      </c>
    </row>
    <row r="21" spans="1:17" x14ac:dyDescent="0.25">
      <c r="A21" s="10" t="s">
        <v>18</v>
      </c>
      <c r="B21" s="2"/>
      <c r="C21" s="3"/>
      <c r="D21" s="28" t="s">
        <v>52</v>
      </c>
      <c r="E21" s="4"/>
      <c r="F21" s="63">
        <v>6</v>
      </c>
      <c r="G21" s="64"/>
      <c r="H21" s="4"/>
      <c r="I21" s="63" t="s">
        <v>50</v>
      </c>
      <c r="J21" s="64"/>
      <c r="K21" s="76"/>
      <c r="L21" s="77"/>
      <c r="M21" s="76"/>
      <c r="N21" s="77"/>
      <c r="O21" s="76"/>
      <c r="P21" s="78"/>
      <c r="Q21" s="39">
        <f t="shared" si="0"/>
        <v>0</v>
      </c>
    </row>
    <row r="22" spans="1:17" x14ac:dyDescent="0.25">
      <c r="A22" s="10" t="s">
        <v>51</v>
      </c>
      <c r="B22" s="2"/>
      <c r="C22" s="3"/>
      <c r="D22" s="28" t="s">
        <v>52</v>
      </c>
      <c r="E22" s="4"/>
      <c r="F22" s="63">
        <v>2</v>
      </c>
      <c r="G22" s="64"/>
      <c r="H22" s="4"/>
      <c r="I22" s="63" t="s">
        <v>50</v>
      </c>
      <c r="J22" s="64"/>
      <c r="K22" s="76"/>
      <c r="L22" s="77"/>
      <c r="M22" s="76"/>
      <c r="N22" s="77"/>
      <c r="O22" s="76"/>
      <c r="P22" s="78"/>
      <c r="Q22" s="39">
        <f t="shared" si="0"/>
        <v>0</v>
      </c>
    </row>
    <row r="23" spans="1:17" ht="15.75" thickBot="1" x14ac:dyDescent="0.3">
      <c r="A23" s="11" t="s">
        <v>17</v>
      </c>
      <c r="B23" s="12"/>
      <c r="C23" s="13"/>
      <c r="D23" s="29" t="s">
        <v>53</v>
      </c>
      <c r="E23" s="14"/>
      <c r="F23" s="71">
        <v>2</v>
      </c>
      <c r="G23" s="72"/>
      <c r="H23" s="14"/>
      <c r="I23" s="71" t="s">
        <v>42</v>
      </c>
      <c r="J23" s="72"/>
      <c r="K23" s="73"/>
      <c r="L23" s="74"/>
      <c r="M23" s="73"/>
      <c r="N23" s="74"/>
      <c r="O23" s="73"/>
      <c r="P23" s="75"/>
      <c r="Q23" s="40">
        <f t="shared" si="0"/>
        <v>0</v>
      </c>
    </row>
    <row r="24" spans="1:17" ht="15.75" thickBot="1" x14ac:dyDescent="0.3">
      <c r="A24" s="15" t="s">
        <v>5</v>
      </c>
      <c r="B24" s="16"/>
      <c r="C24" s="17"/>
      <c r="D24" s="31" t="s">
        <v>57</v>
      </c>
      <c r="E24" s="16"/>
      <c r="F24" s="65">
        <v>1</v>
      </c>
      <c r="G24" s="66"/>
      <c r="H24" s="16"/>
      <c r="I24" s="65" t="s">
        <v>58</v>
      </c>
      <c r="J24" s="66"/>
      <c r="K24" s="67"/>
      <c r="L24" s="68"/>
      <c r="M24" s="67"/>
      <c r="N24" s="68"/>
      <c r="O24" s="67"/>
      <c r="P24" s="69"/>
      <c r="Q24" s="41">
        <f t="shared" si="0"/>
        <v>0</v>
      </c>
    </row>
    <row r="25" spans="1:17" x14ac:dyDescent="0.25">
      <c r="A25" s="18" t="s">
        <v>7</v>
      </c>
      <c r="B25" s="7"/>
      <c r="C25" s="8"/>
      <c r="D25" s="32" t="s">
        <v>6</v>
      </c>
      <c r="E25" s="19"/>
      <c r="F25" s="79">
        <v>2</v>
      </c>
      <c r="G25" s="80"/>
      <c r="H25" s="19"/>
      <c r="I25" s="79" t="s">
        <v>37</v>
      </c>
      <c r="J25" s="80"/>
      <c r="K25" s="81"/>
      <c r="L25" s="82"/>
      <c r="M25" s="81"/>
      <c r="N25" s="82"/>
      <c r="O25" s="81"/>
      <c r="P25" s="83"/>
      <c r="Q25" s="39">
        <f t="shared" si="0"/>
        <v>0</v>
      </c>
    </row>
    <row r="26" spans="1:17" ht="15.75" thickBot="1" x14ac:dyDescent="0.3">
      <c r="A26" s="20" t="s">
        <v>8</v>
      </c>
      <c r="B26" s="21"/>
      <c r="C26" s="22"/>
      <c r="D26" s="29" t="s">
        <v>6</v>
      </c>
      <c r="E26" s="14"/>
      <c r="F26" s="71">
        <v>1</v>
      </c>
      <c r="G26" s="72"/>
      <c r="H26" s="14"/>
      <c r="I26" s="71" t="s">
        <v>56</v>
      </c>
      <c r="J26" s="72"/>
      <c r="K26" s="73"/>
      <c r="L26" s="74"/>
      <c r="M26" s="73"/>
      <c r="N26" s="74"/>
      <c r="O26" s="73"/>
      <c r="P26" s="75"/>
      <c r="Q26" s="42">
        <f t="shared" si="0"/>
        <v>0</v>
      </c>
    </row>
    <row r="27" spans="1:17" x14ac:dyDescent="0.25">
      <c r="A27" s="23" t="s">
        <v>10</v>
      </c>
      <c r="B27" s="7"/>
      <c r="C27" s="8"/>
      <c r="D27" s="32" t="s">
        <v>9</v>
      </c>
      <c r="E27" s="19"/>
      <c r="F27" s="79">
        <v>2</v>
      </c>
      <c r="G27" s="80"/>
      <c r="H27" s="19"/>
      <c r="I27" s="79" t="s">
        <v>42</v>
      </c>
      <c r="J27" s="80"/>
      <c r="K27" s="81"/>
      <c r="L27" s="82"/>
      <c r="M27" s="81"/>
      <c r="N27" s="82"/>
      <c r="O27" s="81"/>
      <c r="P27" s="83"/>
      <c r="Q27" s="39">
        <f t="shared" si="0"/>
        <v>0</v>
      </c>
    </row>
    <row r="28" spans="1:17" x14ac:dyDescent="0.25">
      <c r="A28" s="24" t="s">
        <v>11</v>
      </c>
      <c r="B28" s="2"/>
      <c r="C28" s="3"/>
      <c r="D28" s="28" t="s">
        <v>9</v>
      </c>
      <c r="E28" s="4"/>
      <c r="F28" s="63">
        <v>1</v>
      </c>
      <c r="G28" s="64"/>
      <c r="H28" s="4"/>
      <c r="I28" s="63" t="s">
        <v>72</v>
      </c>
      <c r="J28" s="64"/>
      <c r="K28" s="76"/>
      <c r="L28" s="77"/>
      <c r="M28" s="76"/>
      <c r="N28" s="77"/>
      <c r="O28" s="76"/>
      <c r="P28" s="78"/>
      <c r="Q28" s="39">
        <f t="shared" si="0"/>
        <v>0</v>
      </c>
    </row>
    <row r="29" spans="1:17" x14ac:dyDescent="0.25">
      <c r="A29" s="24" t="s">
        <v>59</v>
      </c>
      <c r="B29" s="2"/>
      <c r="C29" s="3"/>
      <c r="D29" s="28" t="s">
        <v>9</v>
      </c>
      <c r="E29" s="4"/>
      <c r="F29" s="63">
        <v>1</v>
      </c>
      <c r="G29" s="64"/>
      <c r="H29" s="4"/>
      <c r="I29" s="63" t="s">
        <v>42</v>
      </c>
      <c r="J29" s="64"/>
      <c r="K29" s="76"/>
      <c r="L29" s="77"/>
      <c r="M29" s="76"/>
      <c r="N29" s="77"/>
      <c r="O29" s="76"/>
      <c r="P29" s="78"/>
      <c r="Q29" s="39">
        <f t="shared" si="0"/>
        <v>0</v>
      </c>
    </row>
    <row r="30" spans="1:17" x14ac:dyDescent="0.25">
      <c r="A30" s="33" t="s">
        <v>62</v>
      </c>
      <c r="B30" s="34"/>
      <c r="C30" s="35"/>
      <c r="D30" s="36" t="s">
        <v>9</v>
      </c>
      <c r="E30" s="4"/>
      <c r="F30" s="63">
        <v>1</v>
      </c>
      <c r="G30" s="64"/>
      <c r="H30" s="4"/>
      <c r="I30" s="63" t="s">
        <v>55</v>
      </c>
      <c r="J30" s="64"/>
      <c r="K30" s="60"/>
      <c r="L30" s="61"/>
      <c r="M30" s="60"/>
      <c r="N30" s="61"/>
      <c r="O30" s="60"/>
      <c r="P30" s="62"/>
      <c r="Q30" s="39">
        <f t="shared" si="0"/>
        <v>0</v>
      </c>
    </row>
    <row r="31" spans="1:17" x14ac:dyDescent="0.25">
      <c r="A31" s="33" t="s">
        <v>46</v>
      </c>
      <c r="B31" s="34"/>
      <c r="C31" s="35"/>
      <c r="D31" s="36" t="s">
        <v>9</v>
      </c>
      <c r="E31" s="4"/>
      <c r="F31" s="63">
        <v>3</v>
      </c>
      <c r="G31" s="64"/>
      <c r="H31" s="4"/>
      <c r="I31" s="63" t="s">
        <v>49</v>
      </c>
      <c r="J31" s="64"/>
      <c r="K31" s="60"/>
      <c r="L31" s="61"/>
      <c r="M31" s="60"/>
      <c r="N31" s="61"/>
      <c r="O31" s="60"/>
      <c r="P31" s="62"/>
      <c r="Q31" s="39">
        <f t="shared" si="0"/>
        <v>0</v>
      </c>
    </row>
    <row r="32" spans="1:17" ht="15.75" thickBot="1" x14ac:dyDescent="0.3">
      <c r="A32" s="20" t="s">
        <v>60</v>
      </c>
      <c r="B32" s="12"/>
      <c r="C32" s="13"/>
      <c r="D32" s="29" t="s">
        <v>9</v>
      </c>
      <c r="E32" s="14"/>
      <c r="F32" s="71">
        <v>1</v>
      </c>
      <c r="G32" s="72"/>
      <c r="H32" s="14"/>
      <c r="I32" s="71" t="s">
        <v>61</v>
      </c>
      <c r="J32" s="72"/>
      <c r="K32" s="73"/>
      <c r="L32" s="74"/>
      <c r="M32" s="73"/>
      <c r="N32" s="74"/>
      <c r="O32" s="73"/>
      <c r="P32" s="75"/>
      <c r="Q32" s="40">
        <f t="shared" si="0"/>
        <v>0</v>
      </c>
    </row>
    <row r="33" spans="1:18" ht="15.75" thickBot="1" x14ac:dyDescent="0.3">
      <c r="A33" s="23" t="s">
        <v>13</v>
      </c>
      <c r="B33" s="7"/>
      <c r="C33" s="8"/>
      <c r="D33" s="32" t="s">
        <v>12</v>
      </c>
      <c r="E33" s="19"/>
      <c r="F33" s="79">
        <v>1</v>
      </c>
      <c r="G33" s="80"/>
      <c r="H33" s="19"/>
      <c r="I33" s="79" t="s">
        <v>42</v>
      </c>
      <c r="J33" s="80"/>
      <c r="K33" s="81"/>
      <c r="L33" s="82"/>
      <c r="M33" s="81"/>
      <c r="N33" s="82"/>
      <c r="O33" s="81"/>
      <c r="P33" s="83"/>
      <c r="Q33" s="41">
        <f t="shared" si="0"/>
        <v>0</v>
      </c>
    </row>
    <row r="34" spans="1:18" x14ac:dyDescent="0.25">
      <c r="A34" s="23" t="s">
        <v>14</v>
      </c>
      <c r="B34" s="7"/>
      <c r="C34" s="8"/>
      <c r="D34" s="32" t="s">
        <v>63</v>
      </c>
      <c r="E34" s="19"/>
      <c r="F34" s="79">
        <v>1</v>
      </c>
      <c r="G34" s="80"/>
      <c r="H34" s="19"/>
      <c r="I34" s="79" t="s">
        <v>67</v>
      </c>
      <c r="J34" s="80"/>
      <c r="K34" s="81"/>
      <c r="L34" s="82"/>
      <c r="M34" s="81"/>
      <c r="N34" s="82"/>
      <c r="O34" s="81"/>
      <c r="P34" s="83"/>
      <c r="Q34" s="39">
        <f t="shared" si="0"/>
        <v>0</v>
      </c>
    </row>
    <row r="35" spans="1:18" x14ac:dyDescent="0.25">
      <c r="A35" s="24" t="s">
        <v>19</v>
      </c>
      <c r="B35" s="2"/>
      <c r="C35" s="3"/>
      <c r="D35" s="28" t="s">
        <v>64</v>
      </c>
      <c r="E35" s="4"/>
      <c r="F35" s="63">
        <v>7</v>
      </c>
      <c r="G35" s="64"/>
      <c r="H35" s="4"/>
      <c r="I35" s="63" t="s">
        <v>49</v>
      </c>
      <c r="J35" s="64"/>
      <c r="K35" s="76"/>
      <c r="L35" s="77"/>
      <c r="M35" s="76"/>
      <c r="N35" s="77"/>
      <c r="O35" s="76"/>
      <c r="P35" s="78"/>
      <c r="Q35" s="39">
        <f t="shared" si="0"/>
        <v>0</v>
      </c>
    </row>
    <row r="36" spans="1:18" ht="15.75" thickBot="1" x14ac:dyDescent="0.3">
      <c r="A36" s="20" t="s">
        <v>15</v>
      </c>
      <c r="B36" s="12"/>
      <c r="C36" s="13"/>
      <c r="D36" s="29" t="s">
        <v>64</v>
      </c>
      <c r="E36" s="14"/>
      <c r="F36" s="70">
        <v>1</v>
      </c>
      <c r="G36" s="70"/>
      <c r="H36" s="14"/>
      <c r="I36" s="71" t="s">
        <v>68</v>
      </c>
      <c r="J36" s="72"/>
      <c r="K36" s="73"/>
      <c r="L36" s="74"/>
      <c r="M36" s="73"/>
      <c r="N36" s="74"/>
      <c r="O36" s="73"/>
      <c r="P36" s="75"/>
      <c r="Q36" s="40">
        <f t="shared" si="0"/>
        <v>0</v>
      </c>
    </row>
    <row r="37" spans="1:18" ht="15.75" thickBot="1" x14ac:dyDescent="0.3">
      <c r="A37" s="25" t="s">
        <v>69</v>
      </c>
      <c r="B37" s="16"/>
      <c r="C37" s="17"/>
      <c r="D37" s="31" t="s">
        <v>70</v>
      </c>
      <c r="E37" s="16"/>
      <c r="F37" s="65">
        <v>23</v>
      </c>
      <c r="G37" s="66"/>
      <c r="H37" s="16"/>
      <c r="I37" s="65" t="s">
        <v>71</v>
      </c>
      <c r="J37" s="66"/>
      <c r="K37" s="67"/>
      <c r="L37" s="68"/>
      <c r="M37" s="67"/>
      <c r="N37" s="68"/>
      <c r="O37" s="67"/>
      <c r="P37" s="69"/>
      <c r="Q37" s="41">
        <f t="shared" si="0"/>
        <v>0</v>
      </c>
    </row>
    <row r="38" spans="1:18" ht="15.75" thickBot="1" x14ac:dyDescent="0.3">
      <c r="A38" s="25" t="s">
        <v>16</v>
      </c>
      <c r="B38" s="16"/>
      <c r="C38" s="17"/>
      <c r="D38" s="31" t="s">
        <v>66</v>
      </c>
      <c r="E38" s="16"/>
      <c r="F38" s="65">
        <v>4</v>
      </c>
      <c r="G38" s="66"/>
      <c r="H38" s="16"/>
      <c r="I38" s="65" t="s">
        <v>65</v>
      </c>
      <c r="J38" s="66"/>
      <c r="K38" s="67"/>
      <c r="L38" s="68"/>
      <c r="M38" s="67"/>
      <c r="N38" s="68"/>
      <c r="O38" s="67"/>
      <c r="P38" s="69"/>
      <c r="Q38" s="41">
        <f t="shared" si="0"/>
        <v>0</v>
      </c>
    </row>
    <row r="39" spans="1:18" ht="20.25" customHeight="1" thickBot="1" x14ac:dyDescent="0.3">
      <c r="M39" s="4"/>
      <c r="N39" s="51" t="s">
        <v>78</v>
      </c>
      <c r="O39" s="52"/>
      <c r="P39" s="53"/>
      <c r="Q39" s="48">
        <f>SUM(Q9:Q38)</f>
        <v>0</v>
      </c>
      <c r="R39" s="43"/>
    </row>
    <row r="40" spans="1:18" ht="15.75" thickBot="1" x14ac:dyDescent="0.3">
      <c r="M40" s="4"/>
      <c r="N40" s="4"/>
      <c r="O40" s="45"/>
      <c r="P40" s="45"/>
      <c r="Q40" s="43"/>
      <c r="R40" s="43"/>
    </row>
    <row r="41" spans="1:18" ht="15.75" thickBot="1" x14ac:dyDescent="0.3">
      <c r="N41" s="54" t="s">
        <v>79</v>
      </c>
      <c r="O41" s="55"/>
      <c r="P41" s="56"/>
      <c r="Q41" s="46"/>
      <c r="R41" s="44"/>
    </row>
    <row r="42" spans="1:18" ht="16.5" thickBot="1" x14ac:dyDescent="0.3">
      <c r="B42" s="30"/>
      <c r="C42" s="30"/>
      <c r="D42" s="30"/>
      <c r="M42" s="5"/>
      <c r="N42" s="57" t="s">
        <v>0</v>
      </c>
      <c r="O42" s="58"/>
      <c r="P42" s="59"/>
      <c r="Q42" s="47"/>
      <c r="R42" s="44"/>
    </row>
    <row r="43" spans="1:18" x14ac:dyDescent="0.25">
      <c r="A43" s="30" t="s">
        <v>73</v>
      </c>
      <c r="R43" s="4"/>
    </row>
  </sheetData>
  <mergeCells count="161">
    <mergeCell ref="O24:P24"/>
    <mergeCell ref="F17:G17"/>
    <mergeCell ref="I17:J17"/>
    <mergeCell ref="K17:L17"/>
    <mergeCell ref="M17:N17"/>
    <mergeCell ref="O17:P17"/>
    <mergeCell ref="F21:G21"/>
    <mergeCell ref="I21:J21"/>
    <mergeCell ref="K21:L21"/>
    <mergeCell ref="M21:N21"/>
    <mergeCell ref="O21:P21"/>
    <mergeCell ref="K22:L22"/>
    <mergeCell ref="M22:N22"/>
    <mergeCell ref="O22:P22"/>
    <mergeCell ref="A7:C8"/>
    <mergeCell ref="F10:G10"/>
    <mergeCell ref="I10:J10"/>
    <mergeCell ref="K10:L10"/>
    <mergeCell ref="M10:N10"/>
    <mergeCell ref="F9:G9"/>
    <mergeCell ref="I9:J9"/>
    <mergeCell ref="K9:L9"/>
    <mergeCell ref="M9:N9"/>
    <mergeCell ref="F15:G15"/>
    <mergeCell ref="F16:G16"/>
    <mergeCell ref="I13:J13"/>
    <mergeCell ref="I14:J14"/>
    <mergeCell ref="I15:J15"/>
    <mergeCell ref="O9:P9"/>
    <mergeCell ref="D7:D8"/>
    <mergeCell ref="F7:G8"/>
    <mergeCell ref="I7:J8"/>
    <mergeCell ref="K7:L8"/>
    <mergeCell ref="O7:P8"/>
    <mergeCell ref="M7:N8"/>
    <mergeCell ref="O10:P10"/>
    <mergeCell ref="F11:G11"/>
    <mergeCell ref="F14:G14"/>
    <mergeCell ref="I11:J11"/>
    <mergeCell ref="K11:L11"/>
    <mergeCell ref="M11:N11"/>
    <mergeCell ref="O11:P11"/>
    <mergeCell ref="I16:J16"/>
    <mergeCell ref="K13:L13"/>
    <mergeCell ref="M13:N13"/>
    <mergeCell ref="M15:N15"/>
    <mergeCell ref="M16:N16"/>
    <mergeCell ref="O15:P15"/>
    <mergeCell ref="O13:P13"/>
    <mergeCell ref="K14:L14"/>
    <mergeCell ref="M14:N14"/>
    <mergeCell ref="O14:P14"/>
    <mergeCell ref="K15:L15"/>
    <mergeCell ref="O16:P16"/>
    <mergeCell ref="K16:L16"/>
    <mergeCell ref="O27:P27"/>
    <mergeCell ref="F26:G26"/>
    <mergeCell ref="I26:J26"/>
    <mergeCell ref="K26:L26"/>
    <mergeCell ref="M26:N26"/>
    <mergeCell ref="O26:P26"/>
    <mergeCell ref="F12:G12"/>
    <mergeCell ref="I12:J12"/>
    <mergeCell ref="K12:L12"/>
    <mergeCell ref="M12:N12"/>
    <mergeCell ref="O12:P12"/>
    <mergeCell ref="F25:G25"/>
    <mergeCell ref="I25:J25"/>
    <mergeCell ref="K25:L25"/>
    <mergeCell ref="M25:N25"/>
    <mergeCell ref="O25:P25"/>
    <mergeCell ref="F23:G23"/>
    <mergeCell ref="I23:J23"/>
    <mergeCell ref="K23:L23"/>
    <mergeCell ref="M23:N23"/>
    <mergeCell ref="O23:P23"/>
    <mergeCell ref="K24:L24"/>
    <mergeCell ref="M24:N24"/>
    <mergeCell ref="F13:G13"/>
    <mergeCell ref="F32:G32"/>
    <mergeCell ref="I32:J32"/>
    <mergeCell ref="K32:L32"/>
    <mergeCell ref="M32:N32"/>
    <mergeCell ref="O32:P32"/>
    <mergeCell ref="F29:G29"/>
    <mergeCell ref="I29:J29"/>
    <mergeCell ref="K29:L29"/>
    <mergeCell ref="M29:N29"/>
    <mergeCell ref="O29:P29"/>
    <mergeCell ref="F34:G34"/>
    <mergeCell ref="I34:J34"/>
    <mergeCell ref="K34:L34"/>
    <mergeCell ref="M34:N34"/>
    <mergeCell ref="O34:P34"/>
    <mergeCell ref="F33:G33"/>
    <mergeCell ref="I33:J33"/>
    <mergeCell ref="K33:L33"/>
    <mergeCell ref="M33:N33"/>
    <mergeCell ref="O33:P33"/>
    <mergeCell ref="F36:G36"/>
    <mergeCell ref="I36:J36"/>
    <mergeCell ref="K36:L36"/>
    <mergeCell ref="M36:N36"/>
    <mergeCell ref="O36:P36"/>
    <mergeCell ref="F35:G35"/>
    <mergeCell ref="I35:J35"/>
    <mergeCell ref="K35:L35"/>
    <mergeCell ref="M35:N35"/>
    <mergeCell ref="O35:P35"/>
    <mergeCell ref="F38:G38"/>
    <mergeCell ref="I38:J38"/>
    <mergeCell ref="K38:L38"/>
    <mergeCell ref="M38:N38"/>
    <mergeCell ref="O38:P38"/>
    <mergeCell ref="F37:G37"/>
    <mergeCell ref="I37:J37"/>
    <mergeCell ref="K37:L37"/>
    <mergeCell ref="M37:N37"/>
    <mergeCell ref="O37:P37"/>
    <mergeCell ref="F18:G18"/>
    <mergeCell ref="F19:G19"/>
    <mergeCell ref="F20:G20"/>
    <mergeCell ref="F30:G30"/>
    <mergeCell ref="F31:G31"/>
    <mergeCell ref="I18:J18"/>
    <mergeCell ref="I19:J19"/>
    <mergeCell ref="I20:J20"/>
    <mergeCell ref="I30:J30"/>
    <mergeCell ref="I31:J31"/>
    <mergeCell ref="F28:G28"/>
    <mergeCell ref="I28:J28"/>
    <mergeCell ref="F27:G27"/>
    <mergeCell ref="I27:J27"/>
    <mergeCell ref="F24:G24"/>
    <mergeCell ref="I24:J24"/>
    <mergeCell ref="F22:G22"/>
    <mergeCell ref="I22:J22"/>
    <mergeCell ref="Q7:Q8"/>
    <mergeCell ref="N39:P39"/>
    <mergeCell ref="N41:P41"/>
    <mergeCell ref="N42:P42"/>
    <mergeCell ref="K18:L18"/>
    <mergeCell ref="K19:L19"/>
    <mergeCell ref="K20:L20"/>
    <mergeCell ref="K30:L30"/>
    <mergeCell ref="K31:L31"/>
    <mergeCell ref="M30:N30"/>
    <mergeCell ref="M31:N31"/>
    <mergeCell ref="O30:P30"/>
    <mergeCell ref="O31:P31"/>
    <mergeCell ref="O20:P20"/>
    <mergeCell ref="O19:P19"/>
    <mergeCell ref="O18:P18"/>
    <mergeCell ref="M18:N18"/>
    <mergeCell ref="M19:N19"/>
    <mergeCell ref="M20:N20"/>
    <mergeCell ref="K28:L28"/>
    <mergeCell ref="M28:N28"/>
    <mergeCell ref="O28:P28"/>
    <mergeCell ref="K27:L27"/>
    <mergeCell ref="M27:N27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Řezáč Martin</dc:creator>
  <cp:lastModifiedBy>Mohelská Lenka</cp:lastModifiedBy>
  <cp:lastPrinted>2019-11-29T07:58:54Z</cp:lastPrinted>
  <dcterms:created xsi:type="dcterms:W3CDTF">2015-03-20T11:06:18Z</dcterms:created>
  <dcterms:modified xsi:type="dcterms:W3CDTF">2020-03-04T07:23:11Z</dcterms:modified>
</cp:coreProperties>
</file>