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O\Desktop\Dana\02. Danka\7. 540_2019 Postelne prádlo\JOSEPHINE\"/>
    </mc:Choice>
  </mc:AlternateContent>
  <bookViews>
    <workbookView xWindow="0" yWindow="0" windowWidth="18105" windowHeight="11475" tabRatio="727"/>
  </bookViews>
  <sheets>
    <sheet name="Príloha č. 1" sheetId="1" r:id="rId1"/>
    <sheet name="Príloha č. 2 " sheetId="17" r:id="rId2"/>
    <sheet name="Príloha č. 3" sheetId="11" r:id="rId3"/>
    <sheet name="Príloha č. 4" sheetId="12" r:id="rId4"/>
    <sheet name="Príloha č. 5  " sheetId="16" r:id="rId5"/>
    <sheet name="Príloha č. 6 " sheetId="15" r:id="rId6"/>
  </sheets>
  <definedNames>
    <definedName name="_xlnm.Print_Area" localSheetId="0">'Príloha č. 1'!$A$1:$D$31</definedName>
    <definedName name="_xlnm.Print_Area" localSheetId="1">'Príloha č. 2 '!$A$1:$G$76</definedName>
    <definedName name="_xlnm.Print_Area" localSheetId="2">'Príloha č. 3'!$A$1:$M$20</definedName>
    <definedName name="_xlnm.Print_Area" localSheetId="3">'Príloha č. 4'!$A$1:$D$39</definedName>
    <definedName name="_xlnm.Print_Area" localSheetId="4">'Príloha č. 5  '!$A$1:$D$20</definedName>
    <definedName name="_xlnm.Print_Area" localSheetId="5">'Príloha č. 6 '!$A$1:$D$20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11" l="1"/>
  <c r="J10" i="11"/>
  <c r="K10" i="11" s="1"/>
  <c r="M10" i="11" s="1"/>
  <c r="L9" i="11"/>
  <c r="J9" i="11"/>
  <c r="K9" i="11" s="1"/>
  <c r="M9" i="11" s="1"/>
  <c r="L8" i="11" l="1"/>
  <c r="L11" i="11" s="1"/>
  <c r="J8" i="11" l="1"/>
  <c r="K8" i="11" s="1"/>
  <c r="M8" i="11" s="1"/>
  <c r="M11" i="11" s="1"/>
  <c r="D63" i="17" l="1"/>
  <c r="D19" i="16" l="1"/>
  <c r="F75" i="17"/>
  <c r="L19" i="11"/>
  <c r="B74" i="17"/>
  <c r="B73" i="17"/>
  <c r="B17" i="11"/>
  <c r="D71" i="17"/>
  <c r="D70" i="17"/>
  <c r="D69" i="17"/>
  <c r="D68" i="17"/>
  <c r="D66" i="17"/>
  <c r="D65" i="17"/>
  <c r="D64" i="17" l="1"/>
  <c r="C12" i="11"/>
  <c r="A2" i="17" l="1"/>
  <c r="A2" i="16" l="1"/>
  <c r="B15" i="16"/>
  <c r="B14" i="16"/>
  <c r="C9" i="16"/>
  <c r="C8" i="16"/>
  <c r="C7" i="16"/>
  <c r="C6" i="16"/>
  <c r="A2" i="15"/>
  <c r="C9" i="15" l="1"/>
  <c r="C8" i="15"/>
  <c r="C7" i="15"/>
  <c r="D19" i="15" l="1"/>
  <c r="D38" i="12"/>
  <c r="B15" i="15"/>
  <c r="B14" i="15"/>
  <c r="C6" i="15"/>
  <c r="C6" i="12"/>
  <c r="B34" i="12" l="1"/>
  <c r="C9" i="12"/>
  <c r="C8" i="12"/>
  <c r="C7" i="12"/>
  <c r="C13" i="11"/>
  <c r="A2" i="12"/>
  <c r="C15" i="11" l="1"/>
  <c r="C14" i="11"/>
  <c r="A2" i="11" l="1"/>
  <c r="B18" i="11" l="1"/>
  <c r="B33" i="12"/>
</calcChain>
</file>

<file path=xl/sharedStrings.xml><?xml version="1.0" encoding="utf-8"?>
<sst xmlns="http://schemas.openxmlformats.org/spreadsheetml/2006/main" count="271" uniqueCount="133">
  <si>
    <t>Obchodný názov uchádzača:</t>
  </si>
  <si>
    <t>Sídlo uchádzača:</t>
  </si>
  <si>
    <t>IČO:</t>
  </si>
  <si>
    <t>DIČ:</t>
  </si>
  <si>
    <t>Meno a priezvisko:</t>
  </si>
  <si>
    <t>Telefónne číslo:</t>
  </si>
  <si>
    <t>E-mail:</t>
  </si>
  <si>
    <t>V:</t>
  </si>
  <si>
    <t>Dňa:</t>
  </si>
  <si>
    <t xml:space="preserve">Dňa: </t>
  </si>
  <si>
    <t>Poznámka:</t>
  </si>
  <si>
    <t>Názov predmetu zákazky:</t>
  </si>
  <si>
    <t>- povinné údaje vyplní uchádzač</t>
  </si>
  <si>
    <t>1.</t>
  </si>
  <si>
    <t>2.</t>
  </si>
  <si>
    <t>3.</t>
  </si>
  <si>
    <t>4.</t>
  </si>
  <si>
    <t>Kontaktná osoba dodávateľa pre účely overenia si informácií týkajúcich sa technických parametrov ponúkaného produktu:</t>
  </si>
  <si>
    <t>Pracovné zaradenie:</t>
  </si>
  <si>
    <t>ŠPECIFIKÁCIA PREDMETU ZÁKAZKY</t>
  </si>
  <si>
    <t>Por. č.</t>
  </si>
  <si>
    <t>DPH</t>
  </si>
  <si>
    <t>6.</t>
  </si>
  <si>
    <t>7.</t>
  </si>
  <si>
    <t>8.</t>
  </si>
  <si>
    <t>9.</t>
  </si>
  <si>
    <t>bez DPH</t>
  </si>
  <si>
    <t>s DPH</t>
  </si>
  <si>
    <t>Sadzba DPH
v %</t>
  </si>
  <si>
    <t>Týmto potvrdzujem, že všetky uvedené informácie sú pravdivé.</t>
  </si>
  <si>
    <t>LIST S KONTAKTNÝMI ÚDAJMI
OPRÁVNENEJ OSOBY UCHÁDZAČA</t>
  </si>
  <si>
    <t>ks</t>
  </si>
  <si>
    <t>Katalógové číslo</t>
  </si>
  <si>
    <t>10.</t>
  </si>
  <si>
    <t>11.</t>
  </si>
  <si>
    <t>12.</t>
  </si>
  <si>
    <t>13.</t>
  </si>
  <si>
    <t>14.</t>
  </si>
  <si>
    <t>VYHLÁSENIE UCHÁDZAČA O SÚHLASE 
S OBSAHOM NÁVRHU ZMLUVNÝCH PODMIENOK</t>
  </si>
  <si>
    <r>
      <t xml:space="preserve">Uchádzač vo verejnom obstarávaní na uvedený predmet zákazky týmto vyhlasuje, že s návrhom zmluvných podmienok bez výhrad </t>
    </r>
    <r>
      <rPr>
        <b/>
        <sz val="11"/>
        <color theme="1"/>
        <rFont val="Times New Roman"/>
        <family val="1"/>
        <charset val="238"/>
      </rPr>
      <t>SÚHLASÍ</t>
    </r>
    <r>
      <rPr>
        <sz val="11"/>
        <color theme="1"/>
        <rFont val="Times New Roman"/>
        <family val="1"/>
        <charset val="238"/>
      </rPr>
      <t>.</t>
    </r>
  </si>
  <si>
    <t>Kontaktná osoba uchádzača - plnenie zmluvy</t>
  </si>
  <si>
    <t>VYHLÁSENIE UCHÁDZAČA
O ULOŽENOM ZÁKAZE ÚČASTI
VO VEREJNOM OBSTARÁVANÍ</t>
  </si>
  <si>
    <t>Uchádzač vo verejnom obstarávaní na uvedený predmet zákazky týmto vyhlasuje, že nemá uložený zákaz účasti vo verejnom obstarávaní potvrdený konečným rozhodnutím v Slovenskej
republike alebo v štáte sídla, miesta podnikania alebo obvyklého pobytu.</t>
  </si>
  <si>
    <t xml:space="preserve">ŠTRUKTÚROVANÝ ROZPOČET CENY </t>
  </si>
  <si>
    <r>
      <t xml:space="preserve">Jednotková cena za </t>
    </r>
    <r>
      <rPr>
        <b/>
        <sz val="11"/>
        <color theme="1"/>
        <rFont val="Times New Roman"/>
        <family val="1"/>
        <charset val="238"/>
      </rPr>
      <t xml:space="preserve">MJ v EUR </t>
    </r>
  </si>
  <si>
    <t>Celková cena za predpokladané množstvo MJ v EUR</t>
  </si>
  <si>
    <t>- kritérium na vyhodnotenie ponúk</t>
  </si>
  <si>
    <t>Podpis a pečiatka:</t>
  </si>
  <si>
    <t>Meno a priezvisko oprávnenéj osoby na podpisovanie:</t>
  </si>
  <si>
    <t xml:space="preserve">Požadované minimálne technické vlastnosti, parametre a hodnoty predmetu zákazky
</t>
  </si>
  <si>
    <t xml:space="preserve">spĺňa / nespĺňa </t>
  </si>
  <si>
    <t>hodnota ponúkaného ekvivalentného produktu</t>
  </si>
  <si>
    <r>
      <t xml:space="preserve">Uchádzač uvedie informácie, či ním ponúkaný produkt spĺňa, resp. nespĺňa verejným obstarávateľom definované požiadavky na predmet zákazky 
</t>
    </r>
    <r>
      <rPr>
        <sz val="10"/>
        <color theme="1"/>
        <rFont val="Times New Roman"/>
        <family val="1"/>
        <charset val="238"/>
      </rPr>
      <t>(v prípade, ak ponúkaný produkt nespĺňa definované požiadavky uvedie ekvivalentnú hodnotu ním ponúkaného produktu)</t>
    </r>
  </si>
  <si>
    <t>VYHLÁSENIE UCHÁDZAČA
O ZÁPISE DO ZHS</t>
  </si>
  <si>
    <t xml:space="preserve">Uchádzač vo verejnom obstarávaní na uvedený predmet zákazky týmto vyhlasuje, že je zapísaný v zozname hospodárskych subjektov. </t>
  </si>
  <si>
    <t>Kontaktná osoba uchádzača - počas procesu VO</t>
  </si>
  <si>
    <t>Merná jednotka
(MJ)</t>
  </si>
  <si>
    <t>5.</t>
  </si>
  <si>
    <t>Posteľné prádlo</t>
  </si>
  <si>
    <t>1.1</t>
  </si>
  <si>
    <t xml:space="preserve">materiálové zloženie: 100 % bavlna </t>
  </si>
  <si>
    <t>1.2</t>
  </si>
  <si>
    <t xml:space="preserve">rozmer: 160 x 260 cm </t>
  </si>
  <si>
    <t>1.3</t>
  </si>
  <si>
    <t xml:space="preserve">farba: biela + logo </t>
  </si>
  <si>
    <t>1.4</t>
  </si>
  <si>
    <t xml:space="preserve">značenie výrobku: logom, spôsobom zabezpečujúcim trvalé označenie, konkrétne vyšitím </t>
  </si>
  <si>
    <t>1.5</t>
  </si>
  <si>
    <t xml:space="preserve">logo: šírka loga 6 cm a výška 3,5 cm </t>
  </si>
  <si>
    <t>1.6</t>
  </si>
  <si>
    <t>umiestnenie loga: v hornej časti, z čelného pohľadu na ľavej strane, stred výšivky z ľavej strany 52 cm x 20 cm zhora</t>
  </si>
  <si>
    <t>1.7</t>
  </si>
  <si>
    <t xml:space="preserve">minimálna plošná hmotnosť: 180g/m² ± 5 % podľa STN EN 12127 </t>
  </si>
  <si>
    <t>1.8</t>
  </si>
  <si>
    <t xml:space="preserve">minimálna pevnosť v ťahu o/ú: 400/300 N podľa STN EN ISO 13934-1 </t>
  </si>
  <si>
    <t>1.9</t>
  </si>
  <si>
    <t xml:space="preserve">zmena rozmerov po praní pri 95 °C: max. - 3/5 % podľa STN EN 25077, STN EN 6330 </t>
  </si>
  <si>
    <t>1.10</t>
  </si>
  <si>
    <t xml:space="preserve">väzba: plátnová </t>
  </si>
  <si>
    <t>1.11</t>
  </si>
  <si>
    <t xml:space="preserve">každý kus musí mať symboly údržby </t>
  </si>
  <si>
    <t>1.12</t>
  </si>
  <si>
    <t xml:space="preserve">adjustácia: množstevné balenie s označením dodávateľa, množstva a dátumu výroby </t>
  </si>
  <si>
    <t>1.13</t>
  </si>
  <si>
    <t>ponúkaný tovar musí byť stálofarebný aj po opakovanom praní</t>
  </si>
  <si>
    <t>1.14</t>
  </si>
  <si>
    <t>použité tkaniny musia byť chlóru odolné</t>
  </si>
  <si>
    <t>1.15</t>
  </si>
  <si>
    <t xml:space="preserve">textílie musia zodpovedať norme: STN EN 80042 Textílie v zdravotníctve </t>
  </si>
  <si>
    <t>Položka č. 2 - Obliečky na vankúš</t>
  </si>
  <si>
    <t xml:space="preserve">rozmer: 70 x 90 cm </t>
  </si>
  <si>
    <t>hotelový uzáver/záložka : 20 cm (z čelného pohľadu na ľavej strane)</t>
  </si>
  <si>
    <t>umiestnenie loga: v hornej časti, z čelného pohľadu na ľavej strane, stred výšivky z ľavej strany 14,5 cm x 20 cm zhora</t>
  </si>
  <si>
    <t>1.16</t>
  </si>
  <si>
    <t xml:space="preserve">rozmer: 140 x 200 cm  </t>
  </si>
  <si>
    <t>hotelový uzáver/záložka : 30 cm (v dolnej časti)</t>
  </si>
  <si>
    <t xml:space="preserve">textílie musia zodpovedať norme: STN EN 80042 Textílie v zdravotníctve. </t>
  </si>
  <si>
    <t xml:space="preserve">dostava na 10 cm: požadovaná hodnota 236/236 </t>
  </si>
  <si>
    <t>1.17</t>
  </si>
  <si>
    <t>Obliečky na vankúš</t>
  </si>
  <si>
    <t>Posteľné plachty</t>
  </si>
  <si>
    <t>Položka č. 1 - Posteľné plachty</t>
  </si>
  <si>
    <t>Položka č. 3 - Obliečky na paplón</t>
  </si>
  <si>
    <t>Obliečky na paplón</t>
  </si>
  <si>
    <t xml:space="preserve">Množstvo
</t>
  </si>
  <si>
    <t>Obchodný názov poúkaného produktu uchádzača</t>
  </si>
  <si>
    <t>Názov výrobcu ponúkaného produktu</t>
  </si>
  <si>
    <t>Názov položky predmetu zákazky</t>
  </si>
  <si>
    <t>Požadované minimálne zmluvné požiadavky</t>
  </si>
  <si>
    <t>A.</t>
  </si>
  <si>
    <t>Dodacie podmienky</t>
  </si>
  <si>
    <t>Požaduje sa jednorazové dodanie tovaru, ak sa zmluvné strany nedohodnú inak.</t>
  </si>
  <si>
    <t>Dodanie tovaru sa uskutoční na základe vystavenej písomnej objednávky.</t>
  </si>
  <si>
    <t>Požaduje sa dodanie tovaru:</t>
  </si>
  <si>
    <t>najneskôr do 60 dní od doručenia písomnej objednávky dodávateľovi,</t>
  </si>
  <si>
    <t>na dohodnuté miesto plnenia a zodpovednej osobe objednávateľa (podrobnosti o mieste plnenia a zodpovednej osobe objednávateľa budú dodávateľovi upresnené v objednávke),</t>
  </si>
  <si>
    <t>v pracovných dňoch (do termínu sa nezapočítavajú dni pracovného voľna, pracovného pokoja a štátne sviatky),</t>
  </si>
  <si>
    <t>v čase od 08:00 hod. do 14:00 hod.</t>
  </si>
  <si>
    <t>s dodacím listom, ktorý musí obsahovať okrem povinných náležitostí aj číslo objednávky, jednotkovú cenu príslušnej položky bez DPH, s DPH, sadzbu DPH, celkovú cenu príslušnej položky bez DPH, s DPH, celkovú cenu spolu za všetky položky bez DPH, s DPH.</t>
  </si>
  <si>
    <t>Dodávateľ je povinný k faktúre priložiť kópiu objednávky a kópiu dodacieho listu, okrem prípadov, kedy je faktúra doručená zároveň s dodacím listom.</t>
  </si>
  <si>
    <t>Splatnosť faktúr je v zmysle § 340b ods. 5 zákona č. 513/1991 Z.z. Obchodného zákonníka v znení neskorších predpisov šesťdesiat (60) kalendárnych dní odo dňa jej doručenia objednávateľovi.</t>
  </si>
  <si>
    <t>Požaduje sa akceptovať, že platba za plnenie sa realizuje výlučne bezhotovostným platobným stykom na základe faktúry doručenej dodávateľom, a to vždy za riadne a včas poskytované plnenie.</t>
  </si>
  <si>
    <t>V prípade, ak dodávateľ doručí objednávateľovi tovar v kvalite a/alebo množstve nezodpovedajúcom požiadavkám objednávateľa, je objednávateľ oprávnený v lehote do 48 hodín od dodania tovaru požiadať dodávateľa o dodanie tovaru zodpovedajúceho jeho požiadavkám (reklamácia).</t>
  </si>
  <si>
    <t>4.1</t>
  </si>
  <si>
    <t>4.2</t>
  </si>
  <si>
    <t>4.3</t>
  </si>
  <si>
    <t>4.4</t>
  </si>
  <si>
    <t>4.5</t>
  </si>
  <si>
    <t>4.6</t>
  </si>
  <si>
    <t xml:space="preserve">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
</t>
  </si>
  <si>
    <t>Dodávateľ je povinný nahradiť reklamovaný tovar tovarom v kvalite a v množstve zodpovedajúcom požiadavkám verejného obstarávateľa.</t>
  </si>
  <si>
    <t xml:space="preserve">Zmluvné strany sa dohodli, že pohľadávky, ktoré vzniknú predávajúcemu  z tohto zmluvného vzťahu, predávajúci nie je oprávnený postúpiť tretím osobám bez predchádzajúceho súhlasu kupujúceho.  Postúpenie pohľadávok bez predchádzajúceho súhlasu kupujúceho je neplatné. Súhlas kupujúceho je platný len za podmienky, že bol na takýto úkon udelený predchádzajúci písomný súhlas Ministerstva zdravotníctva SR. </t>
  </si>
  <si>
    <t>Dodávateľ zabezpečí kompletné služby súvisiace s dodaním tovaru (t.j. najmä jeho vyloženie na miesto určenia výlučne vlastnými technickými a personálnymi kapacitami). Uvedené služby musia byť započítané v jednotkovej cene tovaru ponúkaného dodávateľom.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</si>
</sst>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
    <numFmt numFmtId="165" formatCode="#,##0.00\ _€"/>
    <numFmt numFmtId="166" formatCode="_-* #,##0.00\ _€_-;\-* #,##0.00\ _€_-;_-* &quot;-&quot;??\ _€_-;_-@_-"/>
  </numFmts>
  <fonts count="16"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b/>
      <sz val="8"/>
      <color theme="1"/>
      <name val="Times New Roman"/>
      <family val="1"/>
      <charset val="238"/>
    </font>
    <font>
      <u/>
      <sz val="11"/>
      <color theme="10"/>
      <name val="Calibri"/>
      <family val="2"/>
      <charset val="238"/>
      <scheme val="minor"/>
    </font>
    <font>
      <sz val="11"/>
      <name val="Times New Roman"/>
      <family val="1"/>
      <charset val="238"/>
    </font>
    <font>
      <sz val="8"/>
      <color theme="1"/>
      <name val="Times New Roman"/>
      <family val="1"/>
      <charset val="238"/>
    </font>
    <font>
      <sz val="10"/>
      <name val="Arial"/>
      <family val="2"/>
      <charset val="238"/>
    </font>
    <font>
      <b/>
      <sz val="11"/>
      <name val="Times New Roman"/>
      <family val="1"/>
      <charset val="238"/>
    </font>
    <font>
      <sz val="10"/>
      <color theme="1"/>
      <name val="Times New Roman"/>
      <family val="1"/>
      <charset val="238"/>
    </font>
    <font>
      <b/>
      <sz val="10"/>
      <color theme="1"/>
      <name val="Times New Roman"/>
      <family val="1"/>
      <charset val="238"/>
    </font>
    <font>
      <sz val="10"/>
      <color theme="1"/>
      <name val="Arial"/>
      <family val="2"/>
      <charset val="238"/>
    </font>
    <font>
      <sz val="11"/>
      <color rgb="FFFF0000"/>
      <name val="Times New Roman"/>
      <family val="1"/>
      <charset val="238"/>
    </font>
    <font>
      <sz val="9"/>
      <color theme="1"/>
      <name val="Times New Roman"/>
      <family val="1"/>
      <charset val="238"/>
    </font>
    <font>
      <sz val="11"/>
      <color rgb="FFFF0000"/>
      <name val="Calibri"/>
      <family val="2"/>
      <charset val="23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s>
  <borders count="60">
    <border>
      <left/>
      <right/>
      <top/>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rgb="FFC00000"/>
      </left>
      <right style="thin">
        <color rgb="FFC00000"/>
      </right>
      <top style="thin">
        <color rgb="FFC00000"/>
      </top>
      <bottom style="thin">
        <color rgb="FFC00000"/>
      </bottom>
      <diagonal/>
    </border>
    <border>
      <left style="thin">
        <color auto="1"/>
      </left>
      <right/>
      <top/>
      <bottom/>
      <diagonal/>
    </border>
    <border>
      <left style="thin">
        <color auto="1"/>
      </left>
      <right style="thin">
        <color auto="1"/>
      </right>
      <top/>
      <bottom/>
      <diagonal/>
    </border>
    <border>
      <left/>
      <right style="dotted">
        <color auto="1"/>
      </right>
      <top style="dotted">
        <color auto="1"/>
      </top>
      <bottom/>
      <diagonal/>
    </border>
    <border>
      <left style="dotted">
        <color auto="1"/>
      </left>
      <right style="thin">
        <color auto="1"/>
      </right>
      <top style="dotted">
        <color auto="1"/>
      </top>
      <bottom/>
      <diagonal/>
    </border>
    <border>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thin">
        <color auto="1"/>
      </right>
      <top/>
      <bottom style="thin">
        <color auto="1"/>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right/>
      <top style="thin">
        <color auto="1"/>
      </top>
      <bottom style="thin">
        <color auto="1"/>
      </bottom>
      <diagonal/>
    </border>
    <border>
      <left style="thin">
        <color auto="1"/>
      </left>
      <right style="thin">
        <color rgb="FFC00000"/>
      </right>
      <top style="thin">
        <color auto="1"/>
      </top>
      <bottom style="thin">
        <color auto="1"/>
      </bottom>
      <diagonal/>
    </border>
    <border>
      <left/>
      <right/>
      <top style="dotted">
        <color auto="1"/>
      </top>
      <bottom/>
      <diagonal/>
    </border>
    <border>
      <left style="thin">
        <color auto="1"/>
      </left>
      <right style="dotted">
        <color auto="1"/>
      </right>
      <top style="dotted">
        <color auto="1"/>
      </top>
      <bottom style="thin">
        <color rgb="FFC00000"/>
      </bottom>
      <diagonal/>
    </border>
    <border>
      <left style="dotted">
        <color auto="1"/>
      </left>
      <right style="dotted">
        <color auto="1"/>
      </right>
      <top style="dotted">
        <color auto="1"/>
      </top>
      <bottom style="thin">
        <color rgb="FFC00000"/>
      </bottom>
      <diagonal/>
    </border>
    <border>
      <left style="dotted">
        <color auto="1"/>
      </left>
      <right style="thin">
        <color auto="1"/>
      </right>
      <top style="dotted">
        <color auto="1"/>
      </top>
      <bottom style="thin">
        <color rgb="FFC00000"/>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thin">
        <color indexed="64"/>
      </right>
      <top style="thin">
        <color indexed="64"/>
      </top>
      <bottom style="thin">
        <color indexed="64"/>
      </bottom>
      <diagonal/>
    </border>
    <border>
      <left/>
      <right/>
      <top style="medium">
        <color indexed="64"/>
      </top>
      <bottom/>
      <diagonal/>
    </border>
    <border>
      <left style="thin">
        <color auto="1"/>
      </left>
      <right style="dotted">
        <color auto="1"/>
      </right>
      <top style="dotted">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bottom style="medium">
        <color auto="1"/>
      </bottom>
      <diagonal/>
    </border>
    <border>
      <left/>
      <right style="medium">
        <color auto="1"/>
      </right>
      <top style="dotted">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thin">
        <color auto="1"/>
      </left>
      <right style="dotted">
        <color auto="1"/>
      </right>
      <top/>
      <bottom/>
      <diagonal/>
    </border>
    <border>
      <left style="dotted">
        <color auto="1"/>
      </left>
      <right style="dotted">
        <color auto="1"/>
      </right>
      <top/>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right style="dotted">
        <color auto="1"/>
      </right>
      <top style="thin">
        <color auto="1"/>
      </top>
      <bottom/>
      <diagonal/>
    </border>
    <border>
      <left style="medium">
        <color theme="8" tint="-0.24994659260841701"/>
      </left>
      <right style="medium">
        <color theme="8" tint="-0.24994659260841701"/>
      </right>
      <top/>
      <bottom style="medium">
        <color theme="8" tint="-0.24994659260841701"/>
      </bottom>
      <diagonal/>
    </border>
    <border>
      <left/>
      <right style="medium">
        <color theme="8" tint="-0.24994659260841701"/>
      </right>
      <top/>
      <bottom/>
      <diagonal/>
    </border>
    <border>
      <left style="thin">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style="thin">
        <color auto="1"/>
      </left>
      <right style="dotted">
        <color auto="1"/>
      </right>
      <top style="thin">
        <color rgb="FFC00000"/>
      </top>
      <bottom style="thin">
        <color auto="1"/>
      </bottom>
      <diagonal/>
    </border>
    <border>
      <left style="dotted">
        <color auto="1"/>
      </left>
      <right style="dotted">
        <color auto="1"/>
      </right>
      <top style="thin">
        <color rgb="FFC00000"/>
      </top>
      <bottom style="thin">
        <color auto="1"/>
      </bottom>
      <diagonal/>
    </border>
    <border>
      <left style="dotted">
        <color auto="1"/>
      </left>
      <right style="thin">
        <color auto="1"/>
      </right>
      <top style="thin">
        <color rgb="FFC00000"/>
      </top>
      <bottom style="thin">
        <color auto="1"/>
      </bottom>
      <diagonal/>
    </border>
    <border>
      <left/>
      <right style="medium">
        <color auto="1"/>
      </right>
      <top/>
      <bottom style="thin">
        <color auto="1"/>
      </bottom>
      <diagonal/>
    </border>
    <border>
      <left style="medium">
        <color auto="1"/>
      </left>
      <right/>
      <top style="thin">
        <color auto="1"/>
      </top>
      <bottom style="thin">
        <color indexed="64"/>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indexed="64"/>
      </right>
      <top style="thin">
        <color auto="1"/>
      </top>
      <bottom style="medium">
        <color auto="1"/>
      </bottom>
      <diagonal/>
    </border>
    <border>
      <left style="thin">
        <color auto="1"/>
      </left>
      <right style="dotted">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indexed="64"/>
      </bottom>
      <diagonal/>
    </border>
    <border>
      <left/>
      <right style="dotted">
        <color auto="1"/>
      </right>
      <top style="thin">
        <color auto="1"/>
      </top>
      <bottom style="thin">
        <color auto="1"/>
      </bottom>
      <diagonal/>
    </border>
    <border>
      <left style="medium">
        <color auto="1"/>
      </left>
      <right/>
      <top/>
      <bottom style="thin">
        <color indexed="64"/>
      </bottom>
      <diagonal/>
    </border>
    <border>
      <left style="thin">
        <color auto="1"/>
      </left>
      <right style="thin">
        <color auto="1"/>
      </right>
      <top/>
      <bottom style="thin">
        <color rgb="FFC00000"/>
      </bottom>
      <diagonal/>
    </border>
  </borders>
  <cellStyleXfs count="4">
    <xf numFmtId="0" fontId="0" fillId="0" borderId="0"/>
    <xf numFmtId="0" fontId="5" fillId="0" borderId="0" applyNumberFormat="0" applyFill="0" applyBorder="0" applyAlignment="0" applyProtection="0"/>
    <xf numFmtId="0" fontId="8" fillId="0" borderId="0"/>
    <xf numFmtId="0" fontId="8" fillId="0" borderId="0"/>
  </cellStyleXfs>
  <cellXfs count="207">
    <xf numFmtId="0" fontId="0" fillId="0" borderId="0" xfId="0"/>
    <xf numFmtId="0" fontId="1" fillId="0" borderId="0" xfId="0" applyFont="1"/>
    <xf numFmtId="0" fontId="3" fillId="0" borderId="0" xfId="0" applyFont="1" applyAlignment="1"/>
    <xf numFmtId="0" fontId="1" fillId="0" borderId="0" xfId="0" applyFont="1" applyAlignment="1">
      <alignment wrapText="1"/>
    </xf>
    <xf numFmtId="0" fontId="1" fillId="0" borderId="0" xfId="0" applyFont="1" applyAlignment="1"/>
    <xf numFmtId="0" fontId="2" fillId="0" borderId="0" xfId="0" applyFont="1" applyAlignment="1"/>
    <xf numFmtId="0" fontId="1" fillId="0" borderId="0" xfId="0" applyFont="1" applyAlignment="1">
      <alignment vertical="center"/>
    </xf>
    <xf numFmtId="0" fontId="1" fillId="0" borderId="0" xfId="0" applyFont="1" applyAlignment="1">
      <alignment vertical="top" wrapText="1"/>
    </xf>
    <xf numFmtId="0" fontId="3" fillId="0" borderId="0" xfId="0" applyFont="1" applyAlignment="1">
      <alignment wrapText="1"/>
    </xf>
    <xf numFmtId="0" fontId="7" fillId="0" borderId="0" xfId="0" applyFont="1"/>
    <xf numFmtId="0" fontId="7" fillId="0" borderId="0" xfId="0" applyFont="1" applyAlignment="1"/>
    <xf numFmtId="0" fontId="7" fillId="0" borderId="0" xfId="0" applyFont="1" applyAlignment="1">
      <alignment horizontal="center"/>
    </xf>
    <xf numFmtId="3" fontId="7" fillId="0" borderId="0" xfId="0" applyNumberFormat="1" applyFont="1" applyAlignment="1">
      <alignment horizontal="center"/>
    </xf>
    <xf numFmtId="49" fontId="4" fillId="0" borderId="0" xfId="0" applyNumberFormat="1" applyFont="1" applyBorder="1" applyAlignment="1">
      <alignment wrapText="1"/>
    </xf>
    <xf numFmtId="0" fontId="6" fillId="0" borderId="0" xfId="2" applyFont="1"/>
    <xf numFmtId="49" fontId="9" fillId="0" borderId="0" xfId="2" applyNumberFormat="1" applyFont="1" applyBorder="1" applyAlignment="1">
      <alignment horizontal="left" vertical="top" wrapText="1"/>
    </xf>
    <xf numFmtId="49" fontId="1" fillId="0" borderId="0" xfId="0" applyNumberFormat="1" applyFont="1"/>
    <xf numFmtId="0" fontId="6" fillId="0" borderId="0" xfId="2" applyFont="1" applyAlignment="1">
      <alignment vertical="center"/>
    </xf>
    <xf numFmtId="0" fontId="1" fillId="0" borderId="0" xfId="0" applyFont="1" applyAlignment="1" applyProtection="1">
      <alignment wrapText="1"/>
      <protection locked="0"/>
    </xf>
    <xf numFmtId="0" fontId="1" fillId="0" borderId="0" xfId="0" applyFont="1" applyAlignment="1" applyProtection="1">
      <alignment vertical="top" wrapText="1"/>
      <protection locked="0"/>
    </xf>
    <xf numFmtId="0" fontId="7" fillId="2" borderId="5" xfId="0" applyFont="1" applyFill="1" applyBorder="1" applyAlignment="1" applyProtection="1">
      <alignment horizontal="center" vertical="center" wrapText="1"/>
      <protection locked="0"/>
    </xf>
    <xf numFmtId="0" fontId="1" fillId="0" borderId="0" xfId="0" applyFont="1" applyBorder="1" applyAlignment="1" applyProtection="1">
      <alignment horizontal="center"/>
      <protection locked="0"/>
    </xf>
    <xf numFmtId="49" fontId="6" fillId="0" borderId="0" xfId="0" applyNumberFormat="1" applyFont="1" applyBorder="1" applyAlignment="1" applyProtection="1">
      <alignment horizontal="center" wrapText="1"/>
      <protection locked="0"/>
    </xf>
    <xf numFmtId="49" fontId="6" fillId="0" borderId="0" xfId="0" applyNumberFormat="1" applyFont="1" applyBorder="1" applyAlignment="1" applyProtection="1">
      <alignment horizontal="left" wrapText="1"/>
      <protection locked="0"/>
    </xf>
    <xf numFmtId="0" fontId="1" fillId="0" borderId="0" xfId="0" applyFont="1" applyAlignment="1" applyProtection="1">
      <alignment vertical="center" wrapText="1"/>
      <protection locked="0"/>
    </xf>
    <xf numFmtId="0" fontId="7" fillId="0" borderId="0" xfId="0" applyFont="1" applyProtection="1">
      <protection locked="0"/>
    </xf>
    <xf numFmtId="0" fontId="1" fillId="2" borderId="5" xfId="0" applyFont="1" applyFill="1" applyBorder="1" applyAlignment="1" applyProtection="1">
      <alignment wrapText="1"/>
      <protection locked="0"/>
    </xf>
    <xf numFmtId="0" fontId="7" fillId="0" borderId="0" xfId="0" applyFont="1" applyAlignment="1" applyProtection="1">
      <protection locked="0"/>
    </xf>
    <xf numFmtId="49" fontId="7" fillId="0" borderId="0" xfId="0" applyNumberFormat="1" applyFont="1" applyAlignment="1" applyProtection="1">
      <alignment vertical="center"/>
      <protection locked="0"/>
    </xf>
    <xf numFmtId="0" fontId="7" fillId="0" borderId="0" xfId="0" applyFont="1" applyAlignment="1" applyProtection="1">
      <alignment vertical="center"/>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top"/>
      <protection locked="0"/>
    </xf>
    <xf numFmtId="0" fontId="1" fillId="0" borderId="0" xfId="0" applyFont="1" applyProtection="1">
      <protection locked="0"/>
    </xf>
    <xf numFmtId="164" fontId="1" fillId="3" borderId="13" xfId="0" applyNumberFormat="1" applyFont="1" applyFill="1" applyBorder="1" applyAlignment="1" applyProtection="1">
      <alignment horizontal="right"/>
      <protection locked="0"/>
    </xf>
    <xf numFmtId="0" fontId="7"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protection locked="0"/>
    </xf>
    <xf numFmtId="0" fontId="7" fillId="0" borderId="2"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0" xfId="0" applyFont="1" applyAlignment="1" applyProtection="1">
      <alignment horizontal="left"/>
      <protection locked="0"/>
    </xf>
    <xf numFmtId="0" fontId="7" fillId="0" borderId="0" xfId="0" applyFont="1" applyAlignment="1" applyProtection="1">
      <alignment horizontal="left" vertical="center" wrapText="1"/>
      <protection locked="0"/>
    </xf>
    <xf numFmtId="14" fontId="1" fillId="0" borderId="0" xfId="0" applyNumberFormat="1" applyFont="1" applyBorder="1" applyAlignment="1" applyProtection="1">
      <alignment horizontal="left" wrapText="1"/>
      <protection locked="0"/>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vertical="center" wrapText="1"/>
      <protection locked="0"/>
    </xf>
    <xf numFmtId="164" fontId="1" fillId="0" borderId="0" xfId="0" applyNumberFormat="1" applyFont="1" applyAlignment="1" applyProtection="1">
      <alignment vertical="center" wrapText="1"/>
      <protection locked="0"/>
    </xf>
    <xf numFmtId="0" fontId="7" fillId="0" borderId="0" xfId="0" applyFont="1" applyAlignment="1" applyProtection="1">
      <alignment vertical="top" wrapText="1"/>
      <protection locked="0"/>
    </xf>
    <xf numFmtId="0" fontId="7" fillId="0" borderId="0" xfId="0" applyFont="1" applyAlignment="1" applyProtection="1">
      <alignment horizontal="center"/>
      <protection locked="0"/>
    </xf>
    <xf numFmtId="0" fontId="1" fillId="0" borderId="0" xfId="0" applyFont="1" applyAlignment="1" applyProtection="1">
      <alignment horizontal="center" wrapText="1"/>
      <protection locked="0"/>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1" fillId="0" borderId="0" xfId="0" applyFont="1" applyAlignment="1" applyProtection="1">
      <alignment horizontal="left" wrapText="1"/>
      <protection locked="0"/>
    </xf>
    <xf numFmtId="0" fontId="1" fillId="0" borderId="0" xfId="0" applyNumberFormat="1" applyFont="1" applyBorder="1" applyAlignment="1" applyProtection="1">
      <alignment horizontal="left" wrapText="1"/>
      <protection locked="0"/>
    </xf>
    <xf numFmtId="0" fontId="1" fillId="0" borderId="0" xfId="0" applyFont="1" applyBorder="1" applyAlignment="1" applyProtection="1">
      <alignment vertical="center" wrapText="1"/>
      <protection locked="0"/>
    </xf>
    <xf numFmtId="0" fontId="12" fillId="0" borderId="0" xfId="0" applyFont="1" applyBorder="1" applyAlignment="1" applyProtection="1">
      <alignment horizontal="center" wrapText="1"/>
      <protection locked="0"/>
    </xf>
    <xf numFmtId="0" fontId="1" fillId="0" borderId="0" xfId="0" applyFont="1" applyAlignment="1" applyProtection="1">
      <alignment horizontal="right"/>
      <protection locked="0"/>
    </xf>
    <xf numFmtId="49" fontId="11" fillId="4" borderId="25" xfId="0" applyNumberFormat="1" applyFont="1" applyFill="1" applyBorder="1" applyAlignment="1">
      <alignment horizontal="center" vertical="top" wrapText="1"/>
    </xf>
    <xf numFmtId="49" fontId="11" fillId="4" borderId="31" xfId="0" applyNumberFormat="1" applyFont="1" applyFill="1" applyBorder="1" applyAlignment="1">
      <alignment horizontal="center" vertical="top" wrapText="1"/>
    </xf>
    <xf numFmtId="0" fontId="1" fillId="0" borderId="0" xfId="0" applyFont="1" applyBorder="1" applyAlignment="1">
      <alignment horizontal="left"/>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1" fillId="0" borderId="0" xfId="0" applyFont="1" applyAlignment="1">
      <alignment horizontal="left" wrapText="1"/>
    </xf>
    <xf numFmtId="0" fontId="7" fillId="0" borderId="0" xfId="0" applyFont="1" applyAlignment="1">
      <alignment horizontal="left"/>
    </xf>
    <xf numFmtId="49" fontId="1" fillId="0" borderId="0" xfId="0" applyNumberFormat="1" applyFont="1" applyBorder="1" applyAlignment="1">
      <alignment horizontal="center" vertical="center" wrapText="1"/>
    </xf>
    <xf numFmtId="0" fontId="1" fillId="0" borderId="0" xfId="0" applyNumberFormat="1" applyFont="1" applyBorder="1" applyAlignment="1" applyProtection="1">
      <alignment horizontal="center" vertical="center" wrapText="1"/>
      <protection locked="0"/>
    </xf>
    <xf numFmtId="0" fontId="7" fillId="0" borderId="0" xfId="0" applyFont="1" applyAlignment="1" applyProtection="1">
      <alignment horizontal="left"/>
      <protection locked="0"/>
    </xf>
    <xf numFmtId="0" fontId="1" fillId="0" borderId="0" xfId="0" applyFont="1" applyAlignment="1" applyProtection="1">
      <alignment horizontal="left" wrapText="1"/>
      <protection locked="0"/>
    </xf>
    <xf numFmtId="49" fontId="6" fillId="0" borderId="0" xfId="0" applyNumberFormat="1"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40" xfId="0" applyFont="1" applyBorder="1" applyAlignment="1" applyProtection="1">
      <alignment horizontal="center" vertical="center" wrapText="1"/>
      <protection locked="0"/>
    </xf>
    <xf numFmtId="3" fontId="7" fillId="0" borderId="39" xfId="0" applyNumberFormat="1" applyFont="1" applyBorder="1" applyAlignment="1" applyProtection="1">
      <alignment horizontal="center" vertical="center" wrapText="1"/>
      <protection locked="0"/>
    </xf>
    <xf numFmtId="0" fontId="6" fillId="0" borderId="0" xfId="2" applyFont="1" applyAlignment="1"/>
    <xf numFmtId="0" fontId="2" fillId="0" borderId="16" xfId="0" applyNumberFormat="1" applyFont="1" applyBorder="1" applyAlignment="1">
      <alignment horizontal="left" vertical="top" wrapText="1"/>
    </xf>
    <xf numFmtId="49" fontId="13" fillId="0" borderId="0" xfId="0" applyNumberFormat="1" applyFont="1" applyBorder="1" applyAlignment="1" applyProtection="1">
      <alignment horizontal="center" vertical="top" wrapText="1"/>
      <protection locked="0"/>
    </xf>
    <xf numFmtId="0" fontId="1" fillId="0" borderId="12" xfId="0" applyFont="1" applyBorder="1" applyAlignment="1" applyProtection="1">
      <alignment horizontal="center" vertical="center" wrapText="1"/>
      <protection locked="0"/>
    </xf>
    <xf numFmtId="0" fontId="1" fillId="0" borderId="12" xfId="0" applyFont="1" applyBorder="1" applyAlignment="1" applyProtection="1">
      <alignment horizontal="left" vertical="center" wrapText="1"/>
      <protection locked="0"/>
    </xf>
    <xf numFmtId="0" fontId="1" fillId="0" borderId="43" xfId="0" applyFont="1" applyBorder="1" applyAlignment="1" applyProtection="1">
      <alignment horizontal="center" vertical="center" wrapText="1"/>
      <protection locked="0"/>
    </xf>
    <xf numFmtId="0" fontId="1" fillId="0" borderId="43" xfId="0" applyFont="1" applyBorder="1" applyAlignment="1" applyProtection="1">
      <alignment horizontal="left" vertical="center" wrapText="1"/>
      <protection locked="0"/>
    </xf>
    <xf numFmtId="0" fontId="1" fillId="0" borderId="35"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9" fontId="1" fillId="0" borderId="46" xfId="0" applyNumberFormat="1" applyFont="1" applyBorder="1" applyAlignment="1" applyProtection="1">
      <alignment vertical="center" wrapText="1"/>
      <protection locked="0"/>
    </xf>
    <xf numFmtId="49" fontId="9" fillId="0" borderId="48" xfId="0" applyNumberFormat="1" applyFont="1" applyFill="1" applyBorder="1" applyAlignment="1">
      <alignment horizontal="left" vertical="center"/>
    </xf>
    <xf numFmtId="49" fontId="9" fillId="0" borderId="35" xfId="0" applyNumberFormat="1" applyFont="1" applyFill="1" applyBorder="1" applyAlignment="1">
      <alignment horizontal="left" vertical="center"/>
    </xf>
    <xf numFmtId="49" fontId="6" fillId="0" borderId="34" xfId="0" applyNumberFormat="1" applyFont="1" applyFill="1" applyBorder="1" applyAlignment="1">
      <alignment horizontal="left" vertical="center"/>
    </xf>
    <xf numFmtId="0" fontId="1" fillId="0" borderId="14" xfId="0" applyFont="1" applyBorder="1" applyAlignment="1">
      <alignment horizontal="left" vertical="center"/>
    </xf>
    <xf numFmtId="0" fontId="0" fillId="0" borderId="14" xfId="0" applyBorder="1" applyAlignment="1">
      <alignment horizontal="left" vertical="center"/>
    </xf>
    <xf numFmtId="0" fontId="0" fillId="0" borderId="23" xfId="0" applyBorder="1" applyAlignment="1">
      <alignment horizontal="left" vertical="center"/>
    </xf>
    <xf numFmtId="49" fontId="6" fillId="0" borderId="1" xfId="0" applyNumberFormat="1" applyFont="1" applyFill="1" applyBorder="1" applyAlignment="1">
      <alignment horizontal="left" vertical="center"/>
    </xf>
    <xf numFmtId="49" fontId="6" fillId="0" borderId="50" xfId="0" applyNumberFormat="1" applyFont="1" applyFill="1" applyBorder="1" applyAlignment="1">
      <alignment horizontal="left" vertical="center"/>
    </xf>
    <xf numFmtId="49" fontId="6" fillId="0" borderId="51" xfId="0" applyNumberFormat="1" applyFont="1" applyFill="1" applyBorder="1" applyAlignment="1">
      <alignment horizontal="left" vertical="center"/>
    </xf>
    <xf numFmtId="0" fontId="1" fillId="0" borderId="52" xfId="0" applyFont="1"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49" fontId="9" fillId="0" borderId="54" xfId="0" applyNumberFormat="1" applyFont="1" applyFill="1" applyBorder="1" applyAlignment="1">
      <alignment horizontal="left" vertical="center"/>
    </xf>
    <xf numFmtId="49" fontId="9" fillId="0" borderId="56" xfId="0" applyNumberFormat="1" applyFont="1" applyFill="1" applyBorder="1" applyAlignment="1">
      <alignment horizontal="left" vertical="center"/>
    </xf>
    <xf numFmtId="49" fontId="6" fillId="0" borderId="57" xfId="0" applyNumberFormat="1" applyFont="1" applyFill="1" applyBorder="1" applyAlignment="1">
      <alignment vertical="center" wrapText="1"/>
    </xf>
    <xf numFmtId="49" fontId="6" fillId="0" borderId="57" xfId="0" applyNumberFormat="1" applyFont="1" applyFill="1" applyBorder="1" applyAlignment="1">
      <alignment vertical="center"/>
    </xf>
    <xf numFmtId="0" fontId="2" fillId="0" borderId="16" xfId="0" applyNumberFormat="1" applyFont="1" applyBorder="1" applyAlignment="1">
      <alignment horizontal="left" vertical="top" wrapText="1"/>
    </xf>
    <xf numFmtId="0" fontId="7" fillId="0" borderId="0" xfId="0" applyFont="1" applyAlignment="1" applyProtection="1">
      <alignment horizontal="left" vertical="center" wrapText="1"/>
      <protection locked="0"/>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165" fontId="1" fillId="0" borderId="46" xfId="0" applyNumberFormat="1" applyFont="1" applyBorder="1" applyAlignment="1" applyProtection="1">
      <alignment vertical="center" wrapText="1"/>
      <protection locked="0"/>
    </xf>
    <xf numFmtId="165" fontId="1" fillId="0" borderId="47" xfId="0" applyNumberFormat="1" applyFont="1" applyFill="1" applyBorder="1" applyAlignment="1" applyProtection="1">
      <alignment vertical="center" wrapText="1"/>
      <protection locked="0"/>
    </xf>
    <xf numFmtId="165" fontId="1" fillId="0" borderId="45" xfId="0" applyNumberFormat="1" applyFont="1" applyFill="1" applyBorder="1" applyAlignment="1" applyProtection="1">
      <alignment vertical="center" wrapText="1"/>
      <protection locked="0"/>
    </xf>
    <xf numFmtId="165" fontId="2" fillId="3" borderId="42" xfId="0" applyNumberFormat="1" applyFont="1" applyFill="1" applyBorder="1" applyAlignment="1" applyProtection="1">
      <alignment horizontal="right" vertical="center"/>
      <protection locked="0"/>
    </xf>
    <xf numFmtId="165" fontId="2" fillId="3" borderId="41" xfId="0" applyNumberFormat="1" applyFont="1" applyFill="1" applyBorder="1" applyAlignment="1" applyProtection="1">
      <alignment horizontal="right" vertical="center"/>
      <protection locked="0"/>
    </xf>
    <xf numFmtId="0" fontId="14" fillId="0" borderId="17" xfId="0" applyFont="1" applyBorder="1" applyAlignment="1" applyProtection="1">
      <alignment horizontal="center" vertical="top" wrapText="1"/>
      <protection locked="0"/>
    </xf>
    <xf numFmtId="0" fontId="14" fillId="0" borderId="18" xfId="0" applyFont="1" applyBorder="1" applyAlignment="1" applyProtection="1">
      <alignment horizontal="center" vertical="top" wrapText="1"/>
      <protection locked="0"/>
    </xf>
    <xf numFmtId="0" fontId="14" fillId="0" borderId="19" xfId="0" applyFont="1" applyBorder="1" applyAlignment="1" applyProtection="1">
      <alignment horizontal="center" vertical="top" wrapText="1"/>
      <protection locked="0"/>
    </xf>
    <xf numFmtId="0" fontId="14" fillId="0" borderId="8" xfId="0" applyFont="1" applyBorder="1" applyAlignment="1" applyProtection="1">
      <alignment horizontal="center" vertical="top" wrapText="1"/>
      <protection locked="0"/>
    </xf>
    <xf numFmtId="0" fontId="14" fillId="0" borderId="9" xfId="0" applyFont="1" applyBorder="1" applyAlignment="1" applyProtection="1">
      <alignment horizontal="center" vertical="top" wrapText="1"/>
      <protection locked="0"/>
    </xf>
    <xf numFmtId="0" fontId="2" fillId="2" borderId="43" xfId="0" applyFont="1" applyFill="1" applyBorder="1" applyAlignment="1" applyProtection="1">
      <alignment horizontal="center" vertical="center" wrapText="1"/>
      <protection locked="0"/>
    </xf>
    <xf numFmtId="16" fontId="1" fillId="0" borderId="43" xfId="0" applyNumberFormat="1" applyFont="1" applyBorder="1" applyAlignment="1" applyProtection="1">
      <alignment horizontal="center" vertical="center" wrapText="1"/>
      <protection locked="0"/>
    </xf>
    <xf numFmtId="49" fontId="1" fillId="0" borderId="43" xfId="0" applyNumberFormat="1" applyFont="1" applyBorder="1" applyAlignment="1" applyProtection="1">
      <alignment horizontal="right" vertical="center" wrapText="1"/>
      <protection locked="0"/>
    </xf>
    <xf numFmtId="49" fontId="6" fillId="3" borderId="34" xfId="0" applyNumberFormat="1" applyFont="1" applyFill="1" applyBorder="1" applyAlignment="1">
      <alignment horizontal="left" vertical="center"/>
    </xf>
    <xf numFmtId="49" fontId="6" fillId="3" borderId="1" xfId="0" applyNumberFormat="1" applyFont="1" applyFill="1" applyBorder="1" applyAlignment="1">
      <alignment horizontal="left" vertical="center"/>
    </xf>
    <xf numFmtId="0" fontId="1" fillId="3" borderId="14" xfId="0" applyFont="1" applyFill="1" applyBorder="1" applyAlignment="1">
      <alignment horizontal="left" vertical="center"/>
    </xf>
    <xf numFmtId="0" fontId="0" fillId="3" borderId="14" xfId="0" applyFill="1" applyBorder="1" applyAlignment="1">
      <alignment horizontal="left" vertical="center"/>
    </xf>
    <xf numFmtId="0" fontId="15" fillId="3" borderId="23" xfId="0" applyFont="1" applyFill="1" applyBorder="1" applyAlignment="1">
      <alignment horizontal="left" vertical="center"/>
    </xf>
    <xf numFmtId="166" fontId="1" fillId="0" borderId="45" xfId="0" applyNumberFormat="1" applyFont="1" applyFill="1" applyBorder="1" applyAlignment="1" applyProtection="1">
      <alignment horizontal="right" vertical="center" wrapText="1"/>
      <protection locked="0"/>
    </xf>
    <xf numFmtId="0" fontId="1" fillId="0" borderId="0" xfId="0" applyFont="1" applyAlignment="1">
      <alignment horizontal="left" wrapText="1"/>
    </xf>
    <xf numFmtId="49" fontId="5" fillId="0" borderId="0" xfId="1" applyNumberFormat="1" applyBorder="1" applyAlignment="1">
      <alignment horizontal="left" wrapText="1"/>
    </xf>
    <xf numFmtId="49" fontId="1" fillId="0" borderId="0" xfId="0" applyNumberFormat="1" applyFont="1" applyBorder="1" applyAlignment="1">
      <alignment horizontal="left" wrapText="1"/>
    </xf>
    <xf numFmtId="49" fontId="2" fillId="0" borderId="0" xfId="0" applyNumberFormat="1" applyFont="1" applyBorder="1" applyAlignment="1">
      <alignment horizontal="left" wrapText="1"/>
    </xf>
    <xf numFmtId="49" fontId="7" fillId="0" borderId="0" xfId="0" applyNumberFormat="1" applyFont="1" applyBorder="1" applyAlignment="1">
      <alignment horizontal="left" vertical="center" wrapText="1"/>
    </xf>
    <xf numFmtId="0" fontId="1" fillId="0" borderId="0" xfId="0" applyNumberFormat="1" applyFont="1" applyBorder="1" applyAlignment="1">
      <alignment horizontal="left" wrapText="1"/>
    </xf>
    <xf numFmtId="14" fontId="1" fillId="0" borderId="0" xfId="0" applyNumberFormat="1" applyFont="1" applyBorder="1" applyAlignment="1">
      <alignment horizontal="left" wrapText="1"/>
    </xf>
    <xf numFmtId="0" fontId="1"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2" fillId="0" borderId="0" xfId="0" applyNumberFormat="1" applyFont="1" applyBorder="1" applyAlignment="1">
      <alignment horizontal="left" wrapText="1"/>
    </xf>
    <xf numFmtId="0" fontId="7" fillId="0" borderId="0" xfId="0" applyFont="1" applyAlignment="1">
      <alignment horizontal="left"/>
    </xf>
    <xf numFmtId="0" fontId="2" fillId="0" borderId="0" xfId="0" applyFont="1" applyAlignment="1">
      <alignment horizontal="left" wrapText="1"/>
    </xf>
    <xf numFmtId="0" fontId="1" fillId="0" borderId="0" xfId="0" applyFont="1" applyAlignment="1">
      <alignment horizontal="left"/>
    </xf>
    <xf numFmtId="0" fontId="9" fillId="0" borderId="0" xfId="0" applyNumberFormat="1" applyFont="1" applyFill="1" applyAlignment="1">
      <alignment horizontal="left"/>
    </xf>
    <xf numFmtId="0" fontId="7" fillId="0" borderId="0" xfId="0" applyFont="1" applyAlignment="1">
      <alignment horizontal="left" vertical="center" wrapText="1"/>
    </xf>
    <xf numFmtId="0" fontId="1" fillId="0" borderId="0" xfId="0" applyNumberFormat="1" applyFont="1" applyBorder="1" applyAlignment="1">
      <alignment horizontal="left" vertical="top" wrapText="1"/>
    </xf>
    <xf numFmtId="0" fontId="2" fillId="0" borderId="16" xfId="0" applyNumberFormat="1" applyFont="1" applyBorder="1" applyAlignment="1">
      <alignment horizontal="left" vertical="top" wrapText="1"/>
    </xf>
    <xf numFmtId="14" fontId="1" fillId="0" borderId="0" xfId="0" applyNumberFormat="1" applyFont="1" applyAlignment="1">
      <alignment horizontal="left" wrapText="1"/>
    </xf>
    <xf numFmtId="0" fontId="9" fillId="0" borderId="0" xfId="2" applyFont="1" applyAlignment="1">
      <alignment horizontal="left" vertical="center" wrapText="1"/>
    </xf>
    <xf numFmtId="0" fontId="2" fillId="0" borderId="0" xfId="0" applyNumberFormat="1" applyFont="1" applyBorder="1" applyAlignment="1">
      <alignment horizontal="left" vertical="top" wrapText="1"/>
    </xf>
    <xf numFmtId="49" fontId="6" fillId="0" borderId="1" xfId="0" applyNumberFormat="1" applyFont="1" applyFill="1" applyBorder="1" applyAlignment="1">
      <alignment horizontal="left" vertical="center" wrapText="1"/>
    </xf>
    <xf numFmtId="49" fontId="6" fillId="0" borderId="14" xfId="0" applyNumberFormat="1" applyFont="1" applyFill="1" applyBorder="1" applyAlignment="1">
      <alignment horizontal="left" vertical="center" wrapText="1"/>
    </xf>
    <xf numFmtId="49" fontId="6" fillId="0" borderId="23"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49" fontId="6" fillId="0" borderId="23" xfId="0" applyNumberFormat="1" applyFont="1" applyFill="1" applyBorder="1" applyAlignment="1">
      <alignment horizontal="left" vertical="center"/>
    </xf>
    <xf numFmtId="0" fontId="6" fillId="0" borderId="0" xfId="2" applyFont="1" applyBorder="1" applyAlignment="1">
      <alignment horizontal="left" vertical="center" wrapText="1"/>
    </xf>
    <xf numFmtId="0" fontId="1" fillId="0" borderId="0" xfId="0" applyFont="1" applyAlignment="1">
      <alignment horizontal="left" vertical="top" wrapText="1"/>
    </xf>
    <xf numFmtId="49" fontId="9" fillId="0" borderId="58" xfId="0" applyNumberFormat="1" applyFont="1" applyFill="1" applyBorder="1" applyAlignment="1">
      <alignment horizontal="left" vertical="center"/>
    </xf>
    <xf numFmtId="49" fontId="9" fillId="0" borderId="3" xfId="0" applyNumberFormat="1" applyFont="1" applyFill="1" applyBorder="1" applyAlignment="1">
      <alignment horizontal="left" vertical="center"/>
    </xf>
    <xf numFmtId="49" fontId="9" fillId="0" borderId="48" xfId="0" applyNumberFormat="1" applyFont="1" applyFill="1" applyBorder="1" applyAlignment="1">
      <alignment horizontal="left" vertical="center"/>
    </xf>
    <xf numFmtId="49" fontId="9" fillId="0" borderId="49" xfId="0" applyNumberFormat="1" applyFont="1" applyFill="1" applyBorder="1" applyAlignment="1">
      <alignment horizontal="left" vertical="center"/>
    </xf>
    <xf numFmtId="49" fontId="9" fillId="0" borderId="14" xfId="0" applyNumberFormat="1" applyFont="1" applyFill="1" applyBorder="1" applyAlignment="1">
      <alignment horizontal="left" vertical="center"/>
    </xf>
    <xf numFmtId="49" fontId="9" fillId="0" borderId="55" xfId="0" applyNumberFormat="1" applyFont="1" applyFill="1" applyBorder="1" applyAlignment="1">
      <alignment horizontal="left" vertical="center"/>
    </xf>
    <xf numFmtId="0" fontId="9" fillId="0" borderId="0" xfId="0" applyNumberFormat="1" applyFont="1" applyAlignment="1">
      <alignment horizontal="left" wrapText="1"/>
    </xf>
    <xf numFmtId="0" fontId="1" fillId="0" borderId="0" xfId="0" applyFont="1" applyAlignment="1">
      <alignment horizontal="center" wrapText="1"/>
    </xf>
    <xf numFmtId="49" fontId="11" fillId="4" borderId="26" xfId="0" applyNumberFormat="1" applyFont="1" applyFill="1" applyBorder="1" applyAlignment="1">
      <alignment horizontal="left" vertical="top" wrapText="1"/>
    </xf>
    <xf numFmtId="49" fontId="11" fillId="4" borderId="24" xfId="0" applyNumberFormat="1" applyFont="1" applyFill="1" applyBorder="1" applyAlignment="1">
      <alignment horizontal="left" vertical="top" wrapText="1"/>
    </xf>
    <xf numFmtId="49" fontId="11" fillId="4" borderId="27" xfId="0" applyNumberFormat="1" applyFont="1" applyFill="1" applyBorder="1" applyAlignment="1">
      <alignment horizontal="left" vertical="top" wrapText="1"/>
    </xf>
    <xf numFmtId="49" fontId="11" fillId="4" borderId="30" xfId="0" applyNumberFormat="1" applyFont="1" applyFill="1" applyBorder="1" applyAlignment="1">
      <alignment horizontal="left" vertical="top" wrapText="1"/>
    </xf>
    <xf numFmtId="0" fontId="11" fillId="4" borderId="28" xfId="0" applyFont="1" applyFill="1" applyBorder="1" applyAlignment="1">
      <alignment horizontal="center" vertical="top" wrapText="1"/>
    </xf>
    <xf numFmtId="0" fontId="11" fillId="4" borderId="29" xfId="0" applyFont="1" applyFill="1" applyBorder="1" applyAlignment="1">
      <alignment horizontal="center" vertical="top" wrapText="1"/>
    </xf>
    <xf numFmtId="49" fontId="9" fillId="0" borderId="32" xfId="0" applyNumberFormat="1" applyFont="1" applyFill="1" applyBorder="1" applyAlignment="1">
      <alignment horizontal="left" vertical="center" wrapText="1"/>
    </xf>
    <xf numFmtId="49" fontId="9" fillId="0" borderId="33" xfId="0" applyNumberFormat="1" applyFont="1" applyFill="1" applyBorder="1" applyAlignment="1">
      <alignment horizontal="left" vertical="center"/>
    </xf>
    <xf numFmtId="49" fontId="9" fillId="0" borderId="29" xfId="0" applyNumberFormat="1" applyFont="1" applyFill="1" applyBorder="1" applyAlignment="1">
      <alignment horizontal="left" vertical="center"/>
    </xf>
    <xf numFmtId="0" fontId="1" fillId="0" borderId="0" xfId="0" applyFont="1" applyAlignment="1" applyProtection="1">
      <alignment horizontal="left" wrapText="1"/>
      <protection locked="0"/>
    </xf>
    <xf numFmtId="0" fontId="9" fillId="0" borderId="0" xfId="0" applyNumberFormat="1" applyFont="1" applyAlignment="1" applyProtection="1">
      <alignment horizontal="left" wrapText="1"/>
      <protection locked="0"/>
    </xf>
    <xf numFmtId="0" fontId="1" fillId="0" borderId="0" xfId="0" applyFont="1" applyAlignment="1" applyProtection="1">
      <alignment horizontal="center" wrapText="1"/>
      <protection locked="0"/>
    </xf>
    <xf numFmtId="0" fontId="2" fillId="0" borderId="39" xfId="0" applyFont="1" applyBorder="1" applyAlignment="1" applyProtection="1">
      <alignment horizontal="center" vertical="top" wrapText="1"/>
      <protection locked="0"/>
    </xf>
    <xf numFmtId="0" fontId="2" fillId="0" borderId="37"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2" fillId="0" borderId="2"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2"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0" fontId="2" fillId="0" borderId="10"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2" fillId="0" borderId="20" xfId="0" applyFont="1" applyBorder="1" applyAlignment="1" applyProtection="1">
      <alignment horizontal="center" vertical="top" wrapText="1"/>
      <protection locked="0"/>
    </xf>
    <xf numFmtId="0" fontId="2" fillId="0" borderId="21" xfId="0" applyFont="1" applyBorder="1" applyAlignment="1" applyProtection="1">
      <alignment horizontal="center" vertical="top" wrapText="1"/>
      <protection locked="0"/>
    </xf>
    <xf numFmtId="0" fontId="2" fillId="0" borderId="22" xfId="0" applyFont="1" applyBorder="1" applyAlignment="1" applyProtection="1">
      <alignment horizontal="center" vertical="top" wrapText="1"/>
      <protection locked="0"/>
    </xf>
    <xf numFmtId="0" fontId="2" fillId="0" borderId="38" xfId="0" applyFont="1" applyBorder="1" applyAlignment="1" applyProtection="1">
      <alignment horizontal="center" vertical="top" wrapText="1"/>
      <protection locked="0"/>
    </xf>
    <xf numFmtId="0" fontId="2" fillId="0" borderId="36" xfId="0" applyFont="1" applyBorder="1" applyAlignment="1" applyProtection="1">
      <alignment horizontal="center" vertical="top" wrapText="1"/>
      <protection locked="0"/>
    </xf>
    <xf numFmtId="0" fontId="2" fillId="0" borderId="59" xfId="0" applyFont="1" applyBorder="1" applyAlignment="1" applyProtection="1">
      <alignment horizontal="center" vertical="top" wrapText="1"/>
      <protection locked="0"/>
    </xf>
    <xf numFmtId="0" fontId="7" fillId="0" borderId="0" xfId="0" applyFont="1" applyAlignment="1" applyProtection="1">
      <alignment horizontal="left"/>
      <protection locked="0"/>
    </xf>
    <xf numFmtId="0" fontId="7" fillId="0" borderId="0" xfId="0"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top" wrapText="1"/>
      <protection locked="0"/>
    </xf>
    <xf numFmtId="0" fontId="1" fillId="0" borderId="0" xfId="0" applyNumberFormat="1" applyFont="1" applyBorder="1" applyAlignment="1" applyProtection="1">
      <alignment horizontal="left" wrapText="1"/>
      <protection locked="0"/>
    </xf>
    <xf numFmtId="14" fontId="1" fillId="0" borderId="0" xfId="0" applyNumberFormat="1" applyFont="1" applyBorder="1" applyAlignment="1" applyProtection="1">
      <alignment horizontal="left" wrapText="1"/>
      <protection locked="0"/>
    </xf>
    <xf numFmtId="0" fontId="1" fillId="0" borderId="0" xfId="0" applyNumberFormat="1" applyFont="1" applyBorder="1" applyAlignment="1" applyProtection="1">
      <alignment horizontal="left" vertical="top" wrapText="1"/>
      <protection locked="0"/>
    </xf>
    <xf numFmtId="0" fontId="3" fillId="0" borderId="0" xfId="0" applyFont="1" applyAlignment="1" applyProtection="1">
      <alignment horizontal="center" vertical="center" wrapText="1"/>
      <protection locked="0"/>
    </xf>
    <xf numFmtId="0" fontId="2" fillId="0" borderId="0" xfId="0" applyNumberFormat="1" applyFont="1" applyBorder="1" applyAlignment="1" applyProtection="1">
      <alignment horizontal="left" vertical="top" wrapText="1"/>
      <protection locked="0"/>
    </xf>
    <xf numFmtId="0" fontId="2" fillId="4" borderId="1" xfId="0" applyFont="1" applyFill="1" applyBorder="1" applyAlignment="1" applyProtection="1">
      <alignment horizontal="left" vertical="center" wrapText="1"/>
      <protection locked="0"/>
    </xf>
    <xf numFmtId="0" fontId="2" fillId="4" borderId="14"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2" borderId="43" xfId="0" applyFont="1" applyFill="1" applyBorder="1" applyAlignment="1" applyProtection="1">
      <alignment horizontal="left" vertical="center" wrapText="1"/>
      <protection locked="0"/>
    </xf>
    <xf numFmtId="0" fontId="1" fillId="0" borderId="43" xfId="0" applyFont="1" applyFill="1" applyBorder="1" applyAlignment="1" applyProtection="1">
      <alignment vertical="top" wrapText="1"/>
      <protection locked="0"/>
    </xf>
    <xf numFmtId="0" fontId="1" fillId="0" borderId="1" xfId="0" applyFont="1" applyFill="1" applyBorder="1" applyAlignment="1" applyProtection="1">
      <alignment vertical="top" wrapText="1"/>
      <protection locked="0"/>
    </xf>
    <xf numFmtId="0" fontId="1" fillId="0" borderId="14" xfId="0" applyFont="1" applyFill="1" applyBorder="1" applyAlignment="1" applyProtection="1">
      <alignment vertical="top" wrapText="1"/>
      <protection locked="0"/>
    </xf>
    <xf numFmtId="0" fontId="1" fillId="0" borderId="23" xfId="0" applyFont="1" applyFill="1" applyBorder="1" applyAlignment="1" applyProtection="1">
      <alignment vertical="top" wrapText="1"/>
      <protection locked="0"/>
    </xf>
    <xf numFmtId="0" fontId="1" fillId="0" borderId="0" xfId="0" applyFont="1" applyAlignment="1">
      <alignment horizontal="left" vertical="center" wrapText="1"/>
    </xf>
  </cellXfs>
  <cellStyles count="4">
    <cellStyle name="Hypertextové prepojenie" xfId="1" builtinId="8"/>
    <cellStyle name="Normálna" xfId="0" builtinId="0"/>
    <cellStyle name="Normálna 2" xfId="3"/>
    <cellStyle name="normálne 2 2" xfId="2"/>
  </cellStyles>
  <dxfs count="36">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D8E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showGridLines="0" tabSelected="1" zoomScale="90" zoomScaleNormal="90" workbookViewId="0">
      <selection activeCell="K26" sqref="K25:K26"/>
    </sheetView>
  </sheetViews>
  <sheetFormatPr defaultRowHeight="15" x14ac:dyDescent="0.25"/>
  <cols>
    <col min="1" max="1" width="5.28515625" style="1" customWidth="1"/>
    <col min="2" max="2" width="22.42578125" style="1" customWidth="1"/>
    <col min="3" max="4" width="29.7109375" style="1" customWidth="1"/>
    <col min="5" max="16384" width="9.140625" style="1"/>
  </cols>
  <sheetData>
    <row r="1" spans="1:10" x14ac:dyDescent="0.25">
      <c r="A1" s="136" t="s">
        <v>11</v>
      </c>
      <c r="B1" s="136"/>
    </row>
    <row r="2" spans="1:10" x14ac:dyDescent="0.25">
      <c r="A2" s="137" t="s">
        <v>58</v>
      </c>
      <c r="B2" s="137"/>
      <c r="C2" s="137"/>
      <c r="D2" s="137"/>
    </row>
    <row r="3" spans="1:10" ht="24.95" customHeight="1" x14ac:dyDescent="0.25">
      <c r="A3" s="130"/>
      <c r="B3" s="130"/>
      <c r="C3" s="130"/>
    </row>
    <row r="4" spans="1:10" ht="36" customHeight="1" x14ac:dyDescent="0.3">
      <c r="A4" s="131" t="s">
        <v>30</v>
      </c>
      <c r="B4" s="132"/>
      <c r="C4" s="132"/>
      <c r="D4" s="132"/>
      <c r="E4" s="2"/>
      <c r="F4" s="2"/>
      <c r="G4" s="2"/>
      <c r="H4" s="2"/>
      <c r="I4" s="2"/>
      <c r="J4" s="2"/>
    </row>
    <row r="6" spans="1:10" x14ac:dyDescent="0.25">
      <c r="A6" s="123" t="s">
        <v>0</v>
      </c>
      <c r="B6" s="123"/>
      <c r="C6" s="133"/>
      <c r="D6" s="133"/>
      <c r="F6" s="16"/>
    </row>
    <row r="7" spans="1:10" x14ac:dyDescent="0.25">
      <c r="A7" s="123" t="s">
        <v>1</v>
      </c>
      <c r="B7" s="123"/>
      <c r="C7" s="128"/>
      <c r="D7" s="128"/>
    </row>
    <row r="8" spans="1:10" x14ac:dyDescent="0.25">
      <c r="A8" s="123" t="s">
        <v>2</v>
      </c>
      <c r="B8" s="123"/>
      <c r="C8" s="128"/>
      <c r="D8" s="128"/>
    </row>
    <row r="9" spans="1:10" x14ac:dyDescent="0.25">
      <c r="A9" s="123" t="s">
        <v>3</v>
      </c>
      <c r="B9" s="123"/>
      <c r="C9" s="128"/>
      <c r="D9" s="128"/>
    </row>
    <row r="10" spans="1:10" x14ac:dyDescent="0.25">
      <c r="A10" s="3"/>
      <c r="B10" s="3"/>
      <c r="C10" s="3"/>
    </row>
    <row r="11" spans="1:10" x14ac:dyDescent="0.25">
      <c r="A11" s="135" t="s">
        <v>55</v>
      </c>
      <c r="B11" s="135"/>
      <c r="C11" s="135"/>
      <c r="D11" s="5"/>
      <c r="E11" s="5"/>
      <c r="F11" s="5"/>
      <c r="G11" s="5"/>
      <c r="H11" s="5"/>
      <c r="I11" s="5"/>
      <c r="J11" s="5"/>
    </row>
    <row r="12" spans="1:10" x14ac:dyDescent="0.25">
      <c r="A12" s="123" t="s">
        <v>4</v>
      </c>
      <c r="B12" s="123"/>
      <c r="C12" s="126"/>
      <c r="D12" s="126"/>
    </row>
    <row r="13" spans="1:10" x14ac:dyDescent="0.25">
      <c r="A13" s="123" t="s">
        <v>18</v>
      </c>
      <c r="B13" s="123"/>
      <c r="C13" s="125"/>
      <c r="D13" s="125"/>
    </row>
    <row r="14" spans="1:10" x14ac:dyDescent="0.25">
      <c r="A14" s="123" t="s">
        <v>5</v>
      </c>
      <c r="B14" s="123"/>
      <c r="C14" s="125"/>
      <c r="D14" s="125"/>
    </row>
    <row r="15" spans="1:10" x14ac:dyDescent="0.25">
      <c r="A15" s="123" t="s">
        <v>6</v>
      </c>
      <c r="B15" s="123"/>
      <c r="C15" s="124"/>
      <c r="D15" s="125"/>
    </row>
    <row r="17" spans="1:10" ht="14.25" customHeight="1" x14ac:dyDescent="0.25">
      <c r="A17" s="135" t="s">
        <v>40</v>
      </c>
      <c r="B17" s="135"/>
      <c r="C17" s="135"/>
      <c r="D17" s="5"/>
      <c r="E17" s="5"/>
      <c r="F17" s="5"/>
      <c r="G17" s="5"/>
      <c r="H17" s="5"/>
      <c r="I17" s="5"/>
      <c r="J17" s="5"/>
    </row>
    <row r="18" spans="1:10" x14ac:dyDescent="0.25">
      <c r="A18" s="123" t="s">
        <v>4</v>
      </c>
      <c r="B18" s="123"/>
      <c r="C18" s="126"/>
      <c r="D18" s="126"/>
    </row>
    <row r="19" spans="1:10" x14ac:dyDescent="0.25">
      <c r="A19" s="123" t="s">
        <v>18</v>
      </c>
      <c r="B19" s="123"/>
      <c r="C19" s="125"/>
      <c r="D19" s="125"/>
    </row>
    <row r="20" spans="1:10" x14ac:dyDescent="0.25">
      <c r="A20" s="123" t="s">
        <v>5</v>
      </c>
      <c r="B20" s="123"/>
      <c r="C20" s="125"/>
      <c r="D20" s="125"/>
    </row>
    <row r="21" spans="1:10" x14ac:dyDescent="0.25">
      <c r="A21" s="123" t="s">
        <v>6</v>
      </c>
      <c r="B21" s="123"/>
      <c r="C21" s="124"/>
      <c r="D21" s="125"/>
    </row>
    <row r="22" spans="1:10" x14ac:dyDescent="0.25">
      <c r="A22" s="3"/>
      <c r="B22" s="3"/>
      <c r="C22" s="3"/>
    </row>
    <row r="23" spans="1:10" ht="24.95" customHeight="1" x14ac:dyDescent="0.25">
      <c r="A23" s="130"/>
      <c r="B23" s="130"/>
      <c r="C23" s="130"/>
    </row>
    <row r="24" spans="1:10" x14ac:dyDescent="0.25">
      <c r="A24" s="1" t="s">
        <v>7</v>
      </c>
      <c r="B24" s="128"/>
      <c r="C24" s="128"/>
    </row>
    <row r="25" spans="1:10" x14ac:dyDescent="0.25">
      <c r="A25" s="4" t="s">
        <v>9</v>
      </c>
      <c r="B25" s="129"/>
      <c r="C25" s="129"/>
    </row>
    <row r="28" spans="1:10" x14ac:dyDescent="0.25">
      <c r="C28" s="57" t="s">
        <v>47</v>
      </c>
      <c r="D28" s="3"/>
    </row>
    <row r="29" spans="1:10" x14ac:dyDescent="0.25">
      <c r="C29" s="57" t="s">
        <v>48</v>
      </c>
      <c r="D29" s="75"/>
    </row>
    <row r="30" spans="1:10" ht="28.5" customHeight="1" x14ac:dyDescent="0.25">
      <c r="D30" s="60"/>
    </row>
    <row r="32" spans="1:10" s="9" customFormat="1" ht="11.25" x14ac:dyDescent="0.2">
      <c r="A32" s="134" t="s">
        <v>10</v>
      </c>
      <c r="B32" s="134"/>
    </row>
    <row r="33" spans="1:5" s="10" customFormat="1" ht="15" customHeight="1" x14ac:dyDescent="0.2">
      <c r="A33" s="13"/>
      <c r="B33" s="127" t="s">
        <v>12</v>
      </c>
      <c r="C33" s="127"/>
      <c r="D33" s="11"/>
      <c r="E33" s="12"/>
    </row>
  </sheetData>
  <mergeCells count="35">
    <mergeCell ref="A1:B1"/>
    <mergeCell ref="A15:B15"/>
    <mergeCell ref="A14:B14"/>
    <mergeCell ref="A12:B12"/>
    <mergeCell ref="A11:C11"/>
    <mergeCell ref="A2:D2"/>
    <mergeCell ref="A3:C3"/>
    <mergeCell ref="C12:D12"/>
    <mergeCell ref="A8:B8"/>
    <mergeCell ref="A7:B7"/>
    <mergeCell ref="A6:B6"/>
    <mergeCell ref="B33:C33"/>
    <mergeCell ref="B24:C24"/>
    <mergeCell ref="B25:C25"/>
    <mergeCell ref="A23:C23"/>
    <mergeCell ref="A4:D4"/>
    <mergeCell ref="C6:D6"/>
    <mergeCell ref="A32:B32"/>
    <mergeCell ref="C7:D7"/>
    <mergeCell ref="C8:D8"/>
    <mergeCell ref="C9:D9"/>
    <mergeCell ref="C15:D15"/>
    <mergeCell ref="C14:D14"/>
    <mergeCell ref="A9:B9"/>
    <mergeCell ref="A13:B13"/>
    <mergeCell ref="C13:D13"/>
    <mergeCell ref="A17:C17"/>
    <mergeCell ref="A21:B21"/>
    <mergeCell ref="C21:D21"/>
    <mergeCell ref="A18:B18"/>
    <mergeCell ref="C18:D18"/>
    <mergeCell ref="A19:B19"/>
    <mergeCell ref="C19:D19"/>
    <mergeCell ref="A20:B20"/>
    <mergeCell ref="C20:D20"/>
  </mergeCells>
  <conditionalFormatting sqref="C6:D6 D29">
    <cfRule type="containsBlanks" dxfId="35" priority="18">
      <formula>LEN(TRIM(C6))=0</formula>
    </cfRule>
  </conditionalFormatting>
  <conditionalFormatting sqref="C7:D9">
    <cfRule type="containsBlanks" dxfId="34" priority="15">
      <formula>LEN(TRIM(C7))=0</formula>
    </cfRule>
  </conditionalFormatting>
  <conditionalFormatting sqref="C12:D12 C14:D15">
    <cfRule type="containsBlanks" dxfId="33" priority="14">
      <formula>LEN(TRIM(C12))=0</formula>
    </cfRule>
  </conditionalFormatting>
  <conditionalFormatting sqref="A33:B33">
    <cfRule type="containsBlanks" dxfId="32" priority="13">
      <formula>LEN(TRIM(A33))=0</formula>
    </cfRule>
  </conditionalFormatting>
  <conditionalFormatting sqref="B24:C25">
    <cfRule type="containsBlanks" dxfId="31" priority="6">
      <formula>LEN(TRIM(B24))=0</formula>
    </cfRule>
  </conditionalFormatting>
  <conditionalFormatting sqref="C13:D13">
    <cfRule type="containsBlanks" dxfId="30" priority="5">
      <formula>LEN(TRIM(C13))=0</formula>
    </cfRule>
  </conditionalFormatting>
  <conditionalFormatting sqref="C18:D18 C20:D21">
    <cfRule type="containsBlanks" dxfId="29" priority="4">
      <formula>LEN(TRIM(C18))=0</formula>
    </cfRule>
  </conditionalFormatting>
  <conditionalFormatting sqref="C19:D19">
    <cfRule type="containsBlanks" dxfId="28" priority="3">
      <formula>LEN(TRIM(C19))=0</formula>
    </cfRule>
  </conditionalFormatting>
  <pageMargins left="0.59055118110236227" right="0.39370078740157483" top="0.98425196850393704" bottom="0.39370078740157483" header="0.31496062992125984" footer="0.31496062992125984"/>
  <pageSetup paperSize="9" orientation="portrait" r:id="rId1"/>
  <headerFooter>
    <oddHeader xml:space="preserve">&amp;L&amp;"Times New Roman,Tučné"Príloha č. 1 &amp;"Times New Roman,Normálne"
List s kontaktnými údajmi oprávnenej osoby uchádzača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79"/>
  <sheetViews>
    <sheetView showGridLines="0" zoomScaleNormal="100" workbookViewId="0">
      <selection activeCell="L33" sqref="L33"/>
    </sheetView>
  </sheetViews>
  <sheetFormatPr defaultRowHeight="15" x14ac:dyDescent="0.25"/>
  <cols>
    <col min="1" max="1" width="8.42578125" style="3" bestFit="1" customWidth="1"/>
    <col min="2" max="2" width="3.42578125" style="3" customWidth="1"/>
    <col min="3" max="4" width="31.7109375" style="3" customWidth="1"/>
    <col min="5" max="5" width="16.28515625" style="3" customWidth="1"/>
    <col min="6" max="6" width="12.7109375" style="3" customWidth="1"/>
    <col min="7" max="7" width="13.140625" style="3" customWidth="1"/>
    <col min="8" max="8" width="7.42578125" style="3" customWidth="1"/>
    <col min="9" max="9" width="13.7109375" style="3" bestFit="1" customWidth="1"/>
    <col min="10" max="16384" width="9.140625" style="3"/>
  </cols>
  <sheetData>
    <row r="1" spans="1:13" x14ac:dyDescent="0.25">
      <c r="A1" s="123" t="s">
        <v>11</v>
      </c>
      <c r="B1" s="123"/>
      <c r="C1" s="123"/>
      <c r="D1" s="123"/>
      <c r="E1" s="64"/>
    </row>
    <row r="2" spans="1:13" ht="15" customHeight="1" x14ac:dyDescent="0.25">
      <c r="A2" s="158" t="str">
        <f>'Príloha č. 1'!A2:D2</f>
        <v>Posteľné prádlo</v>
      </c>
      <c r="B2" s="158"/>
      <c r="C2" s="158"/>
      <c r="D2" s="158"/>
      <c r="E2" s="158"/>
      <c r="F2" s="158"/>
      <c r="G2" s="158"/>
    </row>
    <row r="3" spans="1:13" ht="9.9499999999999993" customHeight="1" x14ac:dyDescent="0.25">
      <c r="A3" s="159"/>
      <c r="B3" s="159"/>
      <c r="C3" s="159"/>
      <c r="D3" s="159"/>
      <c r="E3" s="159"/>
      <c r="F3" s="159"/>
    </row>
    <row r="4" spans="1:13" ht="18.75" customHeight="1" x14ac:dyDescent="0.3">
      <c r="A4" s="131" t="s">
        <v>19</v>
      </c>
      <c r="B4" s="131"/>
      <c r="C4" s="131"/>
      <c r="D4" s="131"/>
      <c r="E4" s="131"/>
      <c r="F4" s="131"/>
      <c r="G4" s="131"/>
      <c r="H4" s="8"/>
      <c r="I4" s="8"/>
      <c r="J4" s="8"/>
      <c r="K4" s="8"/>
      <c r="L4" s="8"/>
      <c r="M4" s="8"/>
    </row>
    <row r="5" spans="1:13" s="7" customFormat="1" ht="9.9499999999999993" customHeight="1" thickBot="1" x14ac:dyDescent="0.3">
      <c r="A5" s="15"/>
      <c r="B5" s="15"/>
      <c r="C5" s="15"/>
      <c r="D5" s="15"/>
      <c r="E5" s="15"/>
      <c r="F5" s="15"/>
      <c r="G5" s="15"/>
    </row>
    <row r="6" spans="1:13" s="7" customFormat="1" ht="132.75" customHeight="1" x14ac:dyDescent="0.25">
      <c r="A6" s="160" t="s">
        <v>49</v>
      </c>
      <c r="B6" s="161"/>
      <c r="C6" s="161"/>
      <c r="D6" s="161"/>
      <c r="E6" s="161"/>
      <c r="F6" s="164" t="s">
        <v>52</v>
      </c>
      <c r="G6" s="165"/>
    </row>
    <row r="7" spans="1:13" s="7" customFormat="1" ht="53.25" customHeight="1" thickBot="1" x14ac:dyDescent="0.3">
      <c r="A7" s="162"/>
      <c r="B7" s="163"/>
      <c r="C7" s="163"/>
      <c r="D7" s="163"/>
      <c r="E7" s="163"/>
      <c r="F7" s="58" t="s">
        <v>50</v>
      </c>
      <c r="G7" s="59" t="s">
        <v>51</v>
      </c>
    </row>
    <row r="8" spans="1:13" s="6" customFormat="1" ht="27.75" customHeight="1" x14ac:dyDescent="0.25">
      <c r="A8" s="166" t="s">
        <v>101</v>
      </c>
      <c r="B8" s="167"/>
      <c r="C8" s="167"/>
      <c r="D8" s="167"/>
      <c r="E8" s="167"/>
      <c r="F8" s="167"/>
      <c r="G8" s="168"/>
    </row>
    <row r="9" spans="1:13" s="6" customFormat="1" ht="27" customHeight="1" x14ac:dyDescent="0.25">
      <c r="A9" s="86" t="s">
        <v>59</v>
      </c>
      <c r="B9" s="147" t="s">
        <v>60</v>
      </c>
      <c r="C9" s="148"/>
      <c r="D9" s="148"/>
      <c r="E9" s="149"/>
      <c r="F9" s="85"/>
      <c r="G9" s="84"/>
    </row>
    <row r="10" spans="1:13" s="6" customFormat="1" ht="27" customHeight="1" x14ac:dyDescent="0.25">
      <c r="A10" s="86" t="s">
        <v>61</v>
      </c>
      <c r="B10" s="147" t="s">
        <v>62</v>
      </c>
      <c r="C10" s="148"/>
      <c r="D10" s="148"/>
      <c r="E10" s="149"/>
      <c r="F10" s="85"/>
      <c r="G10" s="84"/>
    </row>
    <row r="11" spans="1:13" s="6" customFormat="1" ht="27" customHeight="1" x14ac:dyDescent="0.25">
      <c r="A11" s="86" t="s">
        <v>63</v>
      </c>
      <c r="B11" s="147" t="s">
        <v>64</v>
      </c>
      <c r="C11" s="148"/>
      <c r="D11" s="148"/>
      <c r="E11" s="149"/>
      <c r="F11" s="85"/>
      <c r="G11" s="84"/>
    </row>
    <row r="12" spans="1:13" s="6" customFormat="1" ht="27" customHeight="1" x14ac:dyDescent="0.25">
      <c r="A12" s="86" t="s">
        <v>65</v>
      </c>
      <c r="B12" s="147" t="s">
        <v>66</v>
      </c>
      <c r="C12" s="148"/>
      <c r="D12" s="148"/>
      <c r="E12" s="149"/>
      <c r="F12" s="85"/>
      <c r="G12" s="84"/>
    </row>
    <row r="13" spans="1:13" s="6" customFormat="1" ht="27" customHeight="1" x14ac:dyDescent="0.25">
      <c r="A13" s="86" t="s">
        <v>67</v>
      </c>
      <c r="B13" s="147" t="s">
        <v>68</v>
      </c>
      <c r="C13" s="148"/>
      <c r="D13" s="148"/>
      <c r="E13" s="149"/>
      <c r="F13" s="85"/>
      <c r="G13" s="84"/>
    </row>
    <row r="14" spans="1:13" s="6" customFormat="1" ht="27" customHeight="1" x14ac:dyDescent="0.25">
      <c r="A14" s="86" t="s">
        <v>69</v>
      </c>
      <c r="B14" s="144" t="s">
        <v>70</v>
      </c>
      <c r="C14" s="145"/>
      <c r="D14" s="145"/>
      <c r="E14" s="146"/>
      <c r="F14" s="85"/>
      <c r="G14" s="84"/>
    </row>
    <row r="15" spans="1:13" s="6" customFormat="1" ht="27" customHeight="1" x14ac:dyDescent="0.25">
      <c r="A15" s="86" t="s">
        <v>71</v>
      </c>
      <c r="B15" s="147" t="s">
        <v>72</v>
      </c>
      <c r="C15" s="148"/>
      <c r="D15" s="148"/>
      <c r="E15" s="149"/>
      <c r="F15" s="85"/>
      <c r="G15" s="84"/>
    </row>
    <row r="16" spans="1:13" s="6" customFormat="1" ht="27" customHeight="1" x14ac:dyDescent="0.25">
      <c r="A16" s="86" t="s">
        <v>73</v>
      </c>
      <c r="B16" s="147" t="s">
        <v>74</v>
      </c>
      <c r="C16" s="148"/>
      <c r="D16" s="148"/>
      <c r="E16" s="149"/>
      <c r="F16" s="85"/>
      <c r="G16" s="84"/>
    </row>
    <row r="17" spans="1:7" s="6" customFormat="1" ht="27" customHeight="1" x14ac:dyDescent="0.25">
      <c r="A17" s="86" t="s">
        <v>75</v>
      </c>
      <c r="B17" s="90" t="s">
        <v>76</v>
      </c>
      <c r="C17" s="87"/>
      <c r="D17" s="88"/>
      <c r="E17" s="89"/>
      <c r="F17" s="85"/>
      <c r="G17" s="84"/>
    </row>
    <row r="18" spans="1:7" s="6" customFormat="1" ht="27" customHeight="1" x14ac:dyDescent="0.25">
      <c r="A18" s="117" t="s">
        <v>77</v>
      </c>
      <c r="B18" s="118" t="s">
        <v>97</v>
      </c>
      <c r="C18" s="119"/>
      <c r="D18" s="120"/>
      <c r="E18" s="121"/>
      <c r="F18" s="85"/>
      <c r="G18" s="84"/>
    </row>
    <row r="19" spans="1:7" s="6" customFormat="1" ht="27" customHeight="1" x14ac:dyDescent="0.25">
      <c r="A19" s="86" t="s">
        <v>79</v>
      </c>
      <c r="B19" s="90" t="s">
        <v>78</v>
      </c>
      <c r="C19" s="87"/>
      <c r="D19" s="88"/>
      <c r="E19" s="89"/>
      <c r="F19" s="85"/>
      <c r="G19" s="84"/>
    </row>
    <row r="20" spans="1:7" s="6" customFormat="1" ht="27" customHeight="1" x14ac:dyDescent="0.25">
      <c r="A20" s="86" t="s">
        <v>81</v>
      </c>
      <c r="B20" s="90" t="s">
        <v>80</v>
      </c>
      <c r="C20" s="87"/>
      <c r="D20" s="88"/>
      <c r="E20" s="89"/>
      <c r="F20" s="85"/>
      <c r="G20" s="84"/>
    </row>
    <row r="21" spans="1:7" s="6" customFormat="1" ht="27" customHeight="1" x14ac:dyDescent="0.25">
      <c r="A21" s="86" t="s">
        <v>83</v>
      </c>
      <c r="B21" s="90" t="s">
        <v>82</v>
      </c>
      <c r="C21" s="87"/>
      <c r="D21" s="88"/>
      <c r="E21" s="89"/>
      <c r="F21" s="85"/>
      <c r="G21" s="84"/>
    </row>
    <row r="22" spans="1:7" s="6" customFormat="1" ht="27" customHeight="1" x14ac:dyDescent="0.25">
      <c r="A22" s="86" t="s">
        <v>85</v>
      </c>
      <c r="B22" s="90" t="s">
        <v>84</v>
      </c>
      <c r="C22" s="87"/>
      <c r="D22" s="88"/>
      <c r="E22" s="89"/>
      <c r="F22" s="85"/>
      <c r="G22" s="84"/>
    </row>
    <row r="23" spans="1:7" s="6" customFormat="1" ht="27" customHeight="1" x14ac:dyDescent="0.25">
      <c r="A23" s="86" t="s">
        <v>87</v>
      </c>
      <c r="B23" s="90" t="s">
        <v>86</v>
      </c>
      <c r="C23" s="87"/>
      <c r="D23" s="88"/>
      <c r="E23" s="89"/>
      <c r="F23" s="85"/>
      <c r="G23" s="84"/>
    </row>
    <row r="24" spans="1:7" s="6" customFormat="1" ht="27" customHeight="1" thickBot="1" x14ac:dyDescent="0.3">
      <c r="A24" s="91" t="s">
        <v>93</v>
      </c>
      <c r="B24" s="92" t="s">
        <v>88</v>
      </c>
      <c r="C24" s="93"/>
      <c r="D24" s="94"/>
      <c r="E24" s="95"/>
      <c r="F24" s="96"/>
      <c r="G24" s="97"/>
    </row>
    <row r="25" spans="1:7" s="6" customFormat="1" ht="27" customHeight="1" x14ac:dyDescent="0.25">
      <c r="A25" s="152" t="s">
        <v>89</v>
      </c>
      <c r="B25" s="153"/>
      <c r="C25" s="153"/>
      <c r="D25" s="153"/>
      <c r="E25" s="153"/>
      <c r="F25" s="153"/>
      <c r="G25" s="154"/>
    </row>
    <row r="26" spans="1:7" s="6" customFormat="1" ht="27" customHeight="1" x14ac:dyDescent="0.25">
      <c r="A26" s="86" t="s">
        <v>59</v>
      </c>
      <c r="B26" s="90" t="s">
        <v>60</v>
      </c>
      <c r="C26" s="87"/>
      <c r="D26" s="88"/>
      <c r="E26" s="89"/>
      <c r="F26" s="85"/>
      <c r="G26" s="84"/>
    </row>
    <row r="27" spans="1:7" s="6" customFormat="1" ht="27" customHeight="1" x14ac:dyDescent="0.25">
      <c r="A27" s="86" t="s">
        <v>61</v>
      </c>
      <c r="B27" s="90" t="s">
        <v>90</v>
      </c>
      <c r="C27" s="87"/>
      <c r="D27" s="88"/>
      <c r="E27" s="89"/>
      <c r="F27" s="85"/>
      <c r="G27" s="84"/>
    </row>
    <row r="28" spans="1:7" s="6" customFormat="1" ht="27" customHeight="1" x14ac:dyDescent="0.25">
      <c r="A28" s="86" t="s">
        <v>63</v>
      </c>
      <c r="B28" s="90" t="s">
        <v>91</v>
      </c>
      <c r="C28" s="87"/>
      <c r="D28" s="88"/>
      <c r="E28" s="89"/>
      <c r="F28" s="85"/>
      <c r="G28" s="84"/>
    </row>
    <row r="29" spans="1:7" s="6" customFormat="1" ht="27" customHeight="1" x14ac:dyDescent="0.25">
      <c r="A29" s="86" t="s">
        <v>65</v>
      </c>
      <c r="B29" s="90" t="s">
        <v>64</v>
      </c>
      <c r="C29" s="87"/>
      <c r="D29" s="88"/>
      <c r="E29" s="89"/>
      <c r="F29" s="85"/>
      <c r="G29" s="84"/>
    </row>
    <row r="30" spans="1:7" s="6" customFormat="1" ht="27" customHeight="1" x14ac:dyDescent="0.25">
      <c r="A30" s="86" t="s">
        <v>67</v>
      </c>
      <c r="B30" s="90" t="s">
        <v>66</v>
      </c>
      <c r="C30" s="87"/>
      <c r="D30" s="88"/>
      <c r="E30" s="89"/>
      <c r="F30" s="85"/>
      <c r="G30" s="84"/>
    </row>
    <row r="31" spans="1:7" s="6" customFormat="1" ht="27" customHeight="1" x14ac:dyDescent="0.25">
      <c r="A31" s="86" t="s">
        <v>69</v>
      </c>
      <c r="B31" s="90" t="s">
        <v>68</v>
      </c>
      <c r="C31" s="87"/>
      <c r="D31" s="88"/>
      <c r="E31" s="89"/>
      <c r="F31" s="85"/>
      <c r="G31" s="84"/>
    </row>
    <row r="32" spans="1:7" s="6" customFormat="1" ht="27" customHeight="1" x14ac:dyDescent="0.25">
      <c r="A32" s="86" t="s">
        <v>71</v>
      </c>
      <c r="B32" s="144" t="s">
        <v>92</v>
      </c>
      <c r="C32" s="145"/>
      <c r="D32" s="145"/>
      <c r="E32" s="146"/>
      <c r="F32" s="98"/>
      <c r="G32" s="84"/>
    </row>
    <row r="33" spans="1:7" s="6" customFormat="1" ht="27" customHeight="1" x14ac:dyDescent="0.25">
      <c r="A33" s="86" t="s">
        <v>73</v>
      </c>
      <c r="B33" s="90" t="s">
        <v>72</v>
      </c>
      <c r="C33" s="87"/>
      <c r="D33" s="88"/>
      <c r="E33" s="89"/>
      <c r="F33" s="85"/>
      <c r="G33" s="84"/>
    </row>
    <row r="34" spans="1:7" s="6" customFormat="1" ht="27" customHeight="1" x14ac:dyDescent="0.25">
      <c r="A34" s="86" t="s">
        <v>75</v>
      </c>
      <c r="B34" s="90" t="s">
        <v>74</v>
      </c>
      <c r="C34" s="87"/>
      <c r="D34" s="88"/>
      <c r="E34" s="89"/>
      <c r="F34" s="85"/>
      <c r="G34" s="84"/>
    </row>
    <row r="35" spans="1:7" s="6" customFormat="1" ht="27" customHeight="1" x14ac:dyDescent="0.25">
      <c r="A35" s="86" t="s">
        <v>77</v>
      </c>
      <c r="B35" s="90" t="s">
        <v>76</v>
      </c>
      <c r="C35" s="87"/>
      <c r="D35" s="88"/>
      <c r="E35" s="89"/>
      <c r="F35" s="85"/>
      <c r="G35" s="84"/>
    </row>
    <row r="36" spans="1:7" s="6" customFormat="1" ht="27" customHeight="1" x14ac:dyDescent="0.25">
      <c r="A36" s="117" t="s">
        <v>79</v>
      </c>
      <c r="B36" s="118" t="s">
        <v>97</v>
      </c>
      <c r="C36" s="119"/>
      <c r="D36" s="120"/>
      <c r="E36" s="121"/>
      <c r="F36" s="85"/>
      <c r="G36" s="84"/>
    </row>
    <row r="37" spans="1:7" s="6" customFormat="1" ht="27" customHeight="1" x14ac:dyDescent="0.25">
      <c r="A37" s="86" t="s">
        <v>81</v>
      </c>
      <c r="B37" s="90" t="s">
        <v>78</v>
      </c>
      <c r="C37" s="87"/>
      <c r="D37" s="88"/>
      <c r="E37" s="89"/>
      <c r="F37" s="85"/>
      <c r="G37" s="84"/>
    </row>
    <row r="38" spans="1:7" s="6" customFormat="1" ht="27" customHeight="1" x14ac:dyDescent="0.25">
      <c r="A38" s="86" t="s">
        <v>83</v>
      </c>
      <c r="B38" s="90" t="s">
        <v>80</v>
      </c>
      <c r="C38" s="87"/>
      <c r="D38" s="88"/>
      <c r="E38" s="89"/>
      <c r="F38" s="85"/>
      <c r="G38" s="84"/>
    </row>
    <row r="39" spans="1:7" s="6" customFormat="1" ht="27" customHeight="1" x14ac:dyDescent="0.25">
      <c r="A39" s="86" t="s">
        <v>85</v>
      </c>
      <c r="B39" s="90" t="s">
        <v>82</v>
      </c>
      <c r="C39" s="87"/>
      <c r="D39" s="88"/>
      <c r="E39" s="89"/>
      <c r="F39" s="85"/>
      <c r="G39" s="84"/>
    </row>
    <row r="40" spans="1:7" s="6" customFormat="1" ht="27" customHeight="1" x14ac:dyDescent="0.25">
      <c r="A40" s="86" t="s">
        <v>87</v>
      </c>
      <c r="B40" s="90" t="s">
        <v>84</v>
      </c>
      <c r="C40" s="87"/>
      <c r="D40" s="88"/>
      <c r="E40" s="89"/>
      <c r="F40" s="85"/>
      <c r="G40" s="84"/>
    </row>
    <row r="41" spans="1:7" s="6" customFormat="1" ht="27" customHeight="1" x14ac:dyDescent="0.25">
      <c r="A41" s="86" t="s">
        <v>93</v>
      </c>
      <c r="B41" s="90" t="s">
        <v>86</v>
      </c>
      <c r="C41" s="87"/>
      <c r="D41" s="88"/>
      <c r="E41" s="89"/>
      <c r="F41" s="85"/>
      <c r="G41" s="84"/>
    </row>
    <row r="42" spans="1:7" s="6" customFormat="1" ht="27" customHeight="1" x14ac:dyDescent="0.25">
      <c r="A42" s="86" t="s">
        <v>98</v>
      </c>
      <c r="B42" s="90" t="s">
        <v>88</v>
      </c>
      <c r="C42" s="87"/>
      <c r="D42" s="88"/>
      <c r="E42" s="89"/>
      <c r="F42" s="85"/>
      <c r="G42" s="84"/>
    </row>
    <row r="43" spans="1:7" s="6" customFormat="1" ht="27" customHeight="1" x14ac:dyDescent="0.25">
      <c r="A43" s="155" t="s">
        <v>102</v>
      </c>
      <c r="B43" s="156"/>
      <c r="C43" s="156"/>
      <c r="D43" s="156"/>
      <c r="E43" s="156"/>
      <c r="F43" s="156"/>
      <c r="G43" s="157"/>
    </row>
    <row r="44" spans="1:7" s="6" customFormat="1" ht="27" customHeight="1" x14ac:dyDescent="0.25">
      <c r="A44" s="86" t="s">
        <v>59</v>
      </c>
      <c r="B44" s="90" t="s">
        <v>60</v>
      </c>
      <c r="C44" s="87"/>
      <c r="D44" s="88"/>
      <c r="E44" s="89"/>
      <c r="F44" s="85"/>
      <c r="G44" s="84"/>
    </row>
    <row r="45" spans="1:7" s="6" customFormat="1" ht="27" customHeight="1" x14ac:dyDescent="0.25">
      <c r="A45" s="86" t="s">
        <v>61</v>
      </c>
      <c r="B45" s="90" t="s">
        <v>94</v>
      </c>
      <c r="C45" s="87"/>
      <c r="D45" s="88"/>
      <c r="E45" s="89"/>
      <c r="F45" s="85"/>
      <c r="G45" s="84"/>
    </row>
    <row r="46" spans="1:7" s="6" customFormat="1" ht="27" customHeight="1" x14ac:dyDescent="0.25">
      <c r="A46" s="86" t="s">
        <v>63</v>
      </c>
      <c r="B46" s="90" t="s">
        <v>95</v>
      </c>
      <c r="C46" s="87"/>
      <c r="D46" s="88"/>
      <c r="E46" s="89"/>
      <c r="F46" s="85"/>
      <c r="G46" s="84"/>
    </row>
    <row r="47" spans="1:7" s="6" customFormat="1" ht="27" customHeight="1" x14ac:dyDescent="0.25">
      <c r="A47" s="86" t="s">
        <v>65</v>
      </c>
      <c r="B47" s="90" t="s">
        <v>64</v>
      </c>
      <c r="C47" s="87"/>
      <c r="D47" s="88"/>
      <c r="E47" s="89"/>
      <c r="F47" s="85"/>
      <c r="G47" s="84"/>
    </row>
    <row r="48" spans="1:7" s="6" customFormat="1" ht="27" customHeight="1" x14ac:dyDescent="0.25">
      <c r="A48" s="86" t="s">
        <v>67</v>
      </c>
      <c r="B48" s="90" t="s">
        <v>66</v>
      </c>
      <c r="C48" s="87"/>
      <c r="D48" s="88"/>
      <c r="E48" s="89"/>
      <c r="F48" s="85"/>
      <c r="G48" s="84"/>
    </row>
    <row r="49" spans="1:7" s="6" customFormat="1" ht="27" customHeight="1" x14ac:dyDescent="0.25">
      <c r="A49" s="86" t="s">
        <v>69</v>
      </c>
      <c r="B49" s="90" t="s">
        <v>68</v>
      </c>
      <c r="C49" s="87"/>
      <c r="D49" s="88"/>
      <c r="E49" s="89"/>
      <c r="F49" s="85"/>
      <c r="G49" s="84"/>
    </row>
    <row r="50" spans="1:7" s="6" customFormat="1" ht="27" customHeight="1" x14ac:dyDescent="0.25">
      <c r="A50" s="86" t="s">
        <v>71</v>
      </c>
      <c r="B50" s="144" t="s">
        <v>70</v>
      </c>
      <c r="C50" s="145"/>
      <c r="D50" s="145"/>
      <c r="E50" s="145"/>
      <c r="F50" s="99"/>
      <c r="G50" s="84"/>
    </row>
    <row r="51" spans="1:7" s="6" customFormat="1" ht="27" customHeight="1" x14ac:dyDescent="0.25">
      <c r="A51" s="86" t="s">
        <v>73</v>
      </c>
      <c r="B51" s="90" t="s">
        <v>72</v>
      </c>
      <c r="C51" s="87"/>
      <c r="D51" s="88"/>
      <c r="E51" s="89"/>
      <c r="F51" s="85"/>
      <c r="G51" s="84"/>
    </row>
    <row r="52" spans="1:7" s="6" customFormat="1" ht="27" customHeight="1" x14ac:dyDescent="0.25">
      <c r="A52" s="86" t="s">
        <v>75</v>
      </c>
      <c r="B52" s="90" t="s">
        <v>74</v>
      </c>
      <c r="C52" s="87"/>
      <c r="D52" s="88"/>
      <c r="E52" s="89"/>
      <c r="F52" s="85"/>
      <c r="G52" s="84"/>
    </row>
    <row r="53" spans="1:7" s="6" customFormat="1" ht="27" customHeight="1" x14ac:dyDescent="0.25">
      <c r="A53" s="86" t="s">
        <v>77</v>
      </c>
      <c r="B53" s="90" t="s">
        <v>76</v>
      </c>
      <c r="C53" s="87"/>
      <c r="D53" s="88"/>
      <c r="E53" s="89"/>
      <c r="F53" s="85"/>
      <c r="G53" s="84"/>
    </row>
    <row r="54" spans="1:7" s="6" customFormat="1" ht="27" customHeight="1" x14ac:dyDescent="0.25">
      <c r="A54" s="117" t="s">
        <v>79</v>
      </c>
      <c r="B54" s="118" t="s">
        <v>97</v>
      </c>
      <c r="C54" s="119"/>
      <c r="D54" s="120"/>
      <c r="E54" s="121"/>
      <c r="F54" s="85"/>
      <c r="G54" s="84"/>
    </row>
    <row r="55" spans="1:7" s="6" customFormat="1" ht="27" customHeight="1" x14ac:dyDescent="0.25">
      <c r="A55" s="86" t="s">
        <v>81</v>
      </c>
      <c r="B55" s="90" t="s">
        <v>78</v>
      </c>
      <c r="C55" s="87"/>
      <c r="D55" s="88"/>
      <c r="E55" s="89"/>
      <c r="F55" s="85"/>
      <c r="G55" s="84"/>
    </row>
    <row r="56" spans="1:7" s="6" customFormat="1" ht="27" customHeight="1" x14ac:dyDescent="0.25">
      <c r="A56" s="86" t="s">
        <v>83</v>
      </c>
      <c r="B56" s="90" t="s">
        <v>80</v>
      </c>
      <c r="C56" s="87"/>
      <c r="D56" s="88"/>
      <c r="E56" s="89"/>
      <c r="F56" s="85"/>
      <c r="G56" s="84"/>
    </row>
    <row r="57" spans="1:7" s="6" customFormat="1" ht="27" customHeight="1" x14ac:dyDescent="0.25">
      <c r="A57" s="86" t="s">
        <v>85</v>
      </c>
      <c r="B57" s="90" t="s">
        <v>82</v>
      </c>
      <c r="C57" s="87"/>
      <c r="D57" s="88"/>
      <c r="E57" s="89"/>
      <c r="F57" s="85"/>
      <c r="G57" s="84"/>
    </row>
    <row r="58" spans="1:7" s="6" customFormat="1" ht="27" customHeight="1" x14ac:dyDescent="0.25">
      <c r="A58" s="86" t="s">
        <v>87</v>
      </c>
      <c r="B58" s="90" t="s">
        <v>84</v>
      </c>
      <c r="C58" s="87"/>
      <c r="D58" s="88"/>
      <c r="E58" s="89"/>
      <c r="F58" s="85"/>
      <c r="G58" s="84"/>
    </row>
    <row r="59" spans="1:7" s="6" customFormat="1" ht="27" customHeight="1" x14ac:dyDescent="0.25">
      <c r="A59" s="86" t="s">
        <v>93</v>
      </c>
      <c r="B59" s="90" t="s">
        <v>86</v>
      </c>
      <c r="C59" s="87"/>
      <c r="D59" s="88"/>
      <c r="E59" s="89"/>
      <c r="F59" s="85"/>
      <c r="G59" s="84"/>
    </row>
    <row r="60" spans="1:7" s="6" customFormat="1" ht="27" customHeight="1" thickBot="1" x14ac:dyDescent="0.3">
      <c r="A60" s="91" t="s">
        <v>98</v>
      </c>
      <c r="B60" s="92" t="s">
        <v>96</v>
      </c>
      <c r="C60" s="93"/>
      <c r="D60" s="94"/>
      <c r="E60" s="95"/>
      <c r="F60" s="96"/>
      <c r="G60" s="97"/>
    </row>
    <row r="61" spans="1:7" s="6" customFormat="1" ht="17.25" customHeight="1" x14ac:dyDescent="0.25">
      <c r="A61" s="70"/>
      <c r="B61" s="71"/>
      <c r="C61" s="71"/>
      <c r="D61" s="71"/>
      <c r="E61" s="71"/>
      <c r="F61" s="66"/>
      <c r="G61" s="67"/>
    </row>
    <row r="62" spans="1:7" s="17" customFormat="1" ht="28.35" customHeight="1" x14ac:dyDescent="0.25">
      <c r="A62" s="150" t="s">
        <v>29</v>
      </c>
      <c r="B62" s="150"/>
      <c r="C62" s="150"/>
      <c r="D62" s="150"/>
      <c r="E62" s="150"/>
      <c r="F62" s="150"/>
      <c r="G62" s="150"/>
    </row>
    <row r="63" spans="1:7" ht="15" customHeight="1" x14ac:dyDescent="0.25">
      <c r="A63" s="151" t="s">
        <v>0</v>
      </c>
      <c r="B63" s="151"/>
      <c r="C63" s="151"/>
      <c r="D63" s="143" t="str">
        <f>IF('Príloha č. 1'!$C$6="","",'Príloha č. 1'!$C$6)</f>
        <v/>
      </c>
      <c r="E63" s="143"/>
    </row>
    <row r="64" spans="1:7" ht="15" customHeight="1" x14ac:dyDescent="0.25">
      <c r="A64" s="7" t="s">
        <v>1</v>
      </c>
      <c r="B64" s="7"/>
      <c r="C64" s="7"/>
      <c r="D64" s="139" t="str">
        <f>IF('Príloha č. 1'!$C$7="","",'Príloha č. 1'!$C$7)</f>
        <v/>
      </c>
      <c r="E64" s="139"/>
    </row>
    <row r="65" spans="1:8" ht="15" customHeight="1" x14ac:dyDescent="0.25">
      <c r="A65" s="7" t="s">
        <v>2</v>
      </c>
      <c r="B65" s="7"/>
      <c r="C65" s="7"/>
      <c r="D65" s="139" t="str">
        <f>IF('Príloha č. 1'!$C$8="","",'Príloha č. 1'!$C$8)</f>
        <v/>
      </c>
      <c r="E65" s="139"/>
    </row>
    <row r="66" spans="1:8" ht="15" customHeight="1" x14ac:dyDescent="0.25">
      <c r="A66" s="7" t="s">
        <v>3</v>
      </c>
      <c r="B66" s="7"/>
      <c r="C66" s="7"/>
      <c r="D66" s="139" t="str">
        <f>IF('Príloha č. 1'!$C$9="","",'Príloha č. 1'!$C$9)</f>
        <v/>
      </c>
      <c r="E66" s="139"/>
    </row>
    <row r="67" spans="1:8" s="14" customFormat="1" ht="30" customHeight="1" x14ac:dyDescent="0.25">
      <c r="A67" s="142" t="s">
        <v>17</v>
      </c>
      <c r="B67" s="142"/>
      <c r="C67" s="142"/>
      <c r="D67" s="142"/>
      <c r="E67" s="142"/>
      <c r="F67" s="142"/>
      <c r="G67" s="142"/>
    </row>
    <row r="68" spans="1:8" s="7" customFormat="1" ht="15.75" customHeight="1" x14ac:dyDescent="0.25">
      <c r="A68" s="7" t="s">
        <v>4</v>
      </c>
      <c r="D68" s="143" t="str">
        <f>IF('Príloha č. 1'!$C$12="","",'Príloha č. 1'!$C$12)</f>
        <v/>
      </c>
      <c r="E68" s="143"/>
      <c r="H68" s="4"/>
    </row>
    <row r="69" spans="1:8" s="7" customFormat="1" ht="15" customHeight="1" x14ac:dyDescent="0.25">
      <c r="A69" s="74" t="s">
        <v>18</v>
      </c>
      <c r="B69" s="74"/>
      <c r="C69" s="74"/>
      <c r="D69" s="139" t="str">
        <f>IF('Príloha č. 1'!$C$13="","",'Príloha č. 1'!$C$13)</f>
        <v/>
      </c>
      <c r="E69" s="139"/>
      <c r="H69" s="14"/>
    </row>
    <row r="70" spans="1:8" s="7" customFormat="1" ht="15" customHeight="1" x14ac:dyDescent="0.25">
      <c r="A70" s="7" t="s">
        <v>5</v>
      </c>
      <c r="D70" s="139" t="str">
        <f>IF('Príloha č. 1'!$C$14="","",'Príloha č. 1'!$C$14)</f>
        <v/>
      </c>
      <c r="E70" s="139"/>
      <c r="H70" s="14"/>
    </row>
    <row r="71" spans="1:8" s="7" customFormat="1" ht="15" customHeight="1" x14ac:dyDescent="0.25">
      <c r="A71" s="7" t="s">
        <v>6</v>
      </c>
      <c r="D71" s="139" t="str">
        <f>IF('Príloha č. 1'!$C$15="","",'Príloha č. 1'!$C$15)</f>
        <v/>
      </c>
      <c r="E71" s="139"/>
      <c r="H71" s="14"/>
    </row>
    <row r="73" spans="1:8" ht="15" customHeight="1" x14ac:dyDescent="0.25">
      <c r="A73" s="3" t="s">
        <v>7</v>
      </c>
      <c r="B73" s="123" t="str">
        <f>IF('Príloha č. 1'!B24:C24="","",'Príloha č. 1'!B24:C24)</f>
        <v/>
      </c>
      <c r="C73" s="123"/>
    </row>
    <row r="74" spans="1:8" ht="15" customHeight="1" x14ac:dyDescent="0.25">
      <c r="A74" s="3" t="s">
        <v>8</v>
      </c>
      <c r="B74" s="141" t="str">
        <f>IF('Príloha č. 1'!B25:C25="","",'Príloha č. 1'!B25:C25)</f>
        <v/>
      </c>
      <c r="C74" s="141"/>
      <c r="E74" s="57" t="s">
        <v>47</v>
      </c>
      <c r="G74" s="55"/>
    </row>
    <row r="75" spans="1:8" ht="15" customHeight="1" x14ac:dyDescent="0.25">
      <c r="E75" s="57" t="s">
        <v>48</v>
      </c>
      <c r="F75" s="140" t="str">
        <f>IF('Príloha č. 1'!$D$29="","",'Príloha č. 1'!$D$29)</f>
        <v/>
      </c>
      <c r="G75" s="140"/>
    </row>
    <row r="76" spans="1:8" ht="15" customHeight="1" x14ac:dyDescent="0.25">
      <c r="F76" s="57"/>
    </row>
    <row r="77" spans="1:8" ht="9.75" customHeight="1" x14ac:dyDescent="0.25">
      <c r="F77" s="57"/>
    </row>
    <row r="78" spans="1:8" s="9" customFormat="1" ht="15" customHeight="1" x14ac:dyDescent="0.2">
      <c r="A78" s="134" t="s">
        <v>10</v>
      </c>
      <c r="B78" s="134"/>
      <c r="C78" s="134"/>
      <c r="D78" s="134"/>
      <c r="E78" s="65"/>
    </row>
    <row r="79" spans="1:8" s="10" customFormat="1" ht="15" customHeight="1" x14ac:dyDescent="0.2">
      <c r="A79" s="13"/>
      <c r="B79" s="138" t="s">
        <v>12</v>
      </c>
      <c r="C79" s="138"/>
      <c r="D79" s="138"/>
      <c r="G79" s="11"/>
      <c r="H79" s="12"/>
    </row>
  </sheetData>
  <mergeCells count="35">
    <mergeCell ref="B13:E13"/>
    <mergeCell ref="A8:G8"/>
    <mergeCell ref="B9:E9"/>
    <mergeCell ref="B10:E10"/>
    <mergeCell ref="B11:E11"/>
    <mergeCell ref="B12:E12"/>
    <mergeCell ref="A1:D1"/>
    <mergeCell ref="A2:G2"/>
    <mergeCell ref="A3:F3"/>
    <mergeCell ref="A4:G4"/>
    <mergeCell ref="A6:E7"/>
    <mergeCell ref="F6:G6"/>
    <mergeCell ref="B14:E14"/>
    <mergeCell ref="B15:E15"/>
    <mergeCell ref="B16:E16"/>
    <mergeCell ref="A62:G62"/>
    <mergeCell ref="D63:E63"/>
    <mergeCell ref="A63:C63"/>
    <mergeCell ref="A25:G25"/>
    <mergeCell ref="A43:G43"/>
    <mergeCell ref="B32:E32"/>
    <mergeCell ref="B50:E50"/>
    <mergeCell ref="D70:E70"/>
    <mergeCell ref="D64:E64"/>
    <mergeCell ref="D65:E65"/>
    <mergeCell ref="D66:E66"/>
    <mergeCell ref="A67:G67"/>
    <mergeCell ref="D68:E68"/>
    <mergeCell ref="D69:E69"/>
    <mergeCell ref="B79:D79"/>
    <mergeCell ref="D71:E71"/>
    <mergeCell ref="F75:G75"/>
    <mergeCell ref="A78:D78"/>
    <mergeCell ref="B73:C73"/>
    <mergeCell ref="B74:C74"/>
  </mergeCells>
  <conditionalFormatting sqref="D63:E66">
    <cfRule type="containsBlanks" dxfId="27" priority="11">
      <formula>LEN(TRIM(D63))=0</formula>
    </cfRule>
  </conditionalFormatting>
  <conditionalFormatting sqref="D63:E66">
    <cfRule type="containsBlanks" dxfId="26" priority="10">
      <formula>LEN(TRIM(D63))=0</formula>
    </cfRule>
  </conditionalFormatting>
  <conditionalFormatting sqref="B73:C74">
    <cfRule type="containsBlanks" dxfId="25" priority="9">
      <formula>LEN(TRIM(B73))=0</formula>
    </cfRule>
  </conditionalFormatting>
  <conditionalFormatting sqref="D68:E68">
    <cfRule type="containsBlanks" dxfId="24" priority="8">
      <formula>LEN(TRIM(D68))=0</formula>
    </cfRule>
  </conditionalFormatting>
  <conditionalFormatting sqref="D68:E68">
    <cfRule type="containsBlanks" dxfId="23" priority="6">
      <formula>LEN(TRIM(D68))=0</formula>
    </cfRule>
  </conditionalFormatting>
  <conditionalFormatting sqref="A79">
    <cfRule type="containsBlanks" dxfId="22" priority="5">
      <formula>LEN(TRIM(A79))=0</formula>
    </cfRule>
  </conditionalFormatting>
  <conditionalFormatting sqref="F75:G75">
    <cfRule type="containsBlanks" dxfId="21" priority="3">
      <formula>LEN(TRIM(F75))=0</formula>
    </cfRule>
  </conditionalFormatting>
  <conditionalFormatting sqref="F75:G75">
    <cfRule type="containsBlanks" dxfId="20" priority="4">
      <formula>LEN(TRIM(F75))=0</formula>
    </cfRule>
  </conditionalFormatting>
  <conditionalFormatting sqref="D69:E71">
    <cfRule type="containsBlanks" dxfId="19" priority="2">
      <formula>LEN(TRIM(D69))=0</formula>
    </cfRule>
  </conditionalFormatting>
  <conditionalFormatting sqref="D69:E71">
    <cfRule type="containsBlanks" dxfId="18" priority="1">
      <formula>LEN(TRIM(D69))=0</formula>
    </cfRule>
  </conditionalFormatting>
  <pageMargins left="0.59055118110236227" right="0.39370078740157483" top="0.98425196850393704" bottom="0.39370078740157483" header="0.31496062992125984" footer="0.31496062992125984"/>
  <pageSetup paperSize="9" scale="72" fitToHeight="0" orientation="portrait" r:id="rId1"/>
  <headerFooter>
    <oddHeader>&amp;L&amp;"Times New Roman,Tučné"Príloha č. 2&amp;"Times New Roman,Normálne"
Špecifikácia predmetu zákazky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24"/>
  <sheetViews>
    <sheetView showGridLines="0" zoomScale="90" zoomScaleNormal="90" workbookViewId="0">
      <selection activeCell="J13" sqref="J13:J14"/>
    </sheetView>
  </sheetViews>
  <sheetFormatPr defaultRowHeight="15" x14ac:dyDescent="0.25"/>
  <cols>
    <col min="1" max="1" width="5.28515625" style="18" customWidth="1"/>
    <col min="2" max="2" width="37.42578125" style="18" customWidth="1"/>
    <col min="3" max="3" width="10.28515625" style="18" customWidth="1"/>
    <col min="4" max="4" width="10" style="18" customWidth="1"/>
    <col min="5" max="5" width="29.28515625" style="18" customWidth="1"/>
    <col min="6" max="6" width="18.7109375" style="18" customWidth="1"/>
    <col min="7" max="7" width="11.42578125" style="18" customWidth="1"/>
    <col min="8" max="8" width="15.7109375" style="18" customWidth="1"/>
    <col min="9" max="9" width="7.28515625" style="18" customWidth="1"/>
    <col min="10" max="13" width="15.7109375" style="18" customWidth="1"/>
    <col min="14" max="16384" width="9.140625" style="18"/>
  </cols>
  <sheetData>
    <row r="1" spans="1:13" x14ac:dyDescent="0.25">
      <c r="A1" s="169" t="s">
        <v>11</v>
      </c>
      <c r="B1" s="169"/>
      <c r="C1" s="69"/>
      <c r="D1" s="42"/>
    </row>
    <row r="2" spans="1:13" ht="15" customHeight="1" x14ac:dyDescent="0.25">
      <c r="A2" s="170" t="str">
        <f>'Príloha č. 1'!A2:C2</f>
        <v>Posteľné prádlo</v>
      </c>
      <c r="B2" s="170"/>
      <c r="C2" s="170"/>
      <c r="D2" s="170"/>
      <c r="E2" s="170"/>
      <c r="F2" s="170"/>
      <c r="G2" s="170"/>
      <c r="H2" s="170"/>
      <c r="I2" s="170"/>
      <c r="J2" s="170"/>
      <c r="K2" s="170"/>
    </row>
    <row r="3" spans="1:13" ht="15" customHeight="1" x14ac:dyDescent="0.25">
      <c r="A3" s="171"/>
      <c r="B3" s="171"/>
      <c r="C3" s="171"/>
      <c r="D3" s="171"/>
      <c r="E3" s="171"/>
      <c r="F3" s="103"/>
      <c r="G3" s="43"/>
    </row>
    <row r="4" spans="1:13" s="24" customFormat="1" ht="60.75" customHeight="1" x14ac:dyDescent="0.25">
      <c r="A4" s="180" t="s">
        <v>43</v>
      </c>
      <c r="B4" s="180"/>
      <c r="C4" s="180"/>
      <c r="D4" s="180"/>
      <c r="E4" s="180"/>
      <c r="F4" s="180"/>
      <c r="G4" s="180"/>
      <c r="H4" s="180"/>
      <c r="I4" s="180"/>
      <c r="J4" s="180"/>
      <c r="K4" s="180"/>
      <c r="L4" s="180"/>
      <c r="M4" s="180"/>
    </row>
    <row r="5" spans="1:13" s="19" customFormat="1" ht="31.5" customHeight="1" x14ac:dyDescent="0.25">
      <c r="A5" s="174" t="s">
        <v>20</v>
      </c>
      <c r="B5" s="176" t="s">
        <v>107</v>
      </c>
      <c r="C5" s="186" t="s">
        <v>56</v>
      </c>
      <c r="D5" s="172" t="s">
        <v>104</v>
      </c>
      <c r="E5" s="178" t="s">
        <v>105</v>
      </c>
      <c r="F5" s="174" t="s">
        <v>106</v>
      </c>
      <c r="G5" s="178" t="s">
        <v>32</v>
      </c>
      <c r="H5" s="183" t="s">
        <v>44</v>
      </c>
      <c r="I5" s="184"/>
      <c r="J5" s="184"/>
      <c r="K5" s="185"/>
      <c r="L5" s="181" t="s">
        <v>45</v>
      </c>
      <c r="M5" s="182"/>
    </row>
    <row r="6" spans="1:13" s="19" customFormat="1" ht="36" customHeight="1" x14ac:dyDescent="0.25">
      <c r="A6" s="175"/>
      <c r="B6" s="177"/>
      <c r="C6" s="187"/>
      <c r="D6" s="173"/>
      <c r="E6" s="179"/>
      <c r="F6" s="188"/>
      <c r="G6" s="179"/>
      <c r="H6" s="109" t="s">
        <v>26</v>
      </c>
      <c r="I6" s="110" t="s">
        <v>28</v>
      </c>
      <c r="J6" s="110" t="s">
        <v>21</v>
      </c>
      <c r="K6" s="111" t="s">
        <v>27</v>
      </c>
      <c r="L6" s="112" t="s">
        <v>26</v>
      </c>
      <c r="M6" s="113" t="s">
        <v>27</v>
      </c>
    </row>
    <row r="7" spans="1:13" s="34" customFormat="1" ht="15" customHeight="1" x14ac:dyDescent="0.25">
      <c r="A7" s="37" t="s">
        <v>13</v>
      </c>
      <c r="B7" s="38" t="s">
        <v>14</v>
      </c>
      <c r="C7" s="72" t="s">
        <v>15</v>
      </c>
      <c r="D7" s="73" t="s">
        <v>16</v>
      </c>
      <c r="E7" s="20" t="s">
        <v>57</v>
      </c>
      <c r="F7" s="20"/>
      <c r="G7" s="20" t="s">
        <v>22</v>
      </c>
      <c r="H7" s="20" t="s">
        <v>25</v>
      </c>
      <c r="I7" s="20" t="s">
        <v>33</v>
      </c>
      <c r="J7" s="20" t="s">
        <v>34</v>
      </c>
      <c r="K7" s="20" t="s">
        <v>35</v>
      </c>
      <c r="L7" s="20" t="s">
        <v>36</v>
      </c>
      <c r="M7" s="20" t="s">
        <v>37</v>
      </c>
    </row>
    <row r="8" spans="1:13" s="35" customFormat="1" ht="35.1" customHeight="1" x14ac:dyDescent="0.25">
      <c r="A8" s="79" t="s">
        <v>13</v>
      </c>
      <c r="B8" s="80" t="s">
        <v>100</v>
      </c>
      <c r="C8" s="81" t="s">
        <v>31</v>
      </c>
      <c r="D8" s="82">
        <v>930</v>
      </c>
      <c r="E8" s="78"/>
      <c r="F8" s="78"/>
      <c r="G8" s="77"/>
      <c r="H8" s="122"/>
      <c r="I8" s="83"/>
      <c r="J8" s="104">
        <f t="shared" ref="J8:J10" si="0">H8*I8</f>
        <v>0</v>
      </c>
      <c r="K8" s="105">
        <f t="shared" ref="K8:K10" si="1">H8+J8</f>
        <v>0</v>
      </c>
      <c r="L8" s="106">
        <f>H8*D8</f>
        <v>0</v>
      </c>
      <c r="M8" s="105">
        <f>K8*D8</f>
        <v>0</v>
      </c>
    </row>
    <row r="9" spans="1:13" s="35" customFormat="1" ht="35.1" customHeight="1" x14ac:dyDescent="0.25">
      <c r="A9" s="79" t="s">
        <v>14</v>
      </c>
      <c r="B9" s="80" t="s">
        <v>99</v>
      </c>
      <c r="C9" s="81" t="s">
        <v>31</v>
      </c>
      <c r="D9" s="82">
        <v>750</v>
      </c>
      <c r="E9" s="78"/>
      <c r="F9" s="78"/>
      <c r="G9" s="77"/>
      <c r="H9" s="122"/>
      <c r="I9" s="83"/>
      <c r="J9" s="104">
        <f t="shared" si="0"/>
        <v>0</v>
      </c>
      <c r="K9" s="105">
        <f t="shared" si="1"/>
        <v>0</v>
      </c>
      <c r="L9" s="106">
        <f>H9*D9</f>
        <v>0</v>
      </c>
      <c r="M9" s="105">
        <f>K9*D9</f>
        <v>0</v>
      </c>
    </row>
    <row r="10" spans="1:13" s="35" customFormat="1" ht="35.1" customHeight="1" x14ac:dyDescent="0.25">
      <c r="A10" s="79" t="s">
        <v>15</v>
      </c>
      <c r="B10" s="80" t="s">
        <v>103</v>
      </c>
      <c r="C10" s="81" t="s">
        <v>31</v>
      </c>
      <c r="D10" s="82">
        <v>400</v>
      </c>
      <c r="E10" s="78"/>
      <c r="F10" s="78"/>
      <c r="G10" s="77"/>
      <c r="H10" s="122"/>
      <c r="I10" s="83"/>
      <c r="J10" s="104">
        <f t="shared" si="0"/>
        <v>0</v>
      </c>
      <c r="K10" s="105">
        <f t="shared" si="1"/>
        <v>0</v>
      </c>
      <c r="L10" s="106">
        <f>H10*D10</f>
        <v>0</v>
      </c>
      <c r="M10" s="105">
        <f>K10*D10</f>
        <v>0</v>
      </c>
    </row>
    <row r="11" spans="1:13" s="36" customFormat="1" ht="24.75" customHeight="1" thickBot="1" x14ac:dyDescent="0.3">
      <c r="A11" s="21"/>
      <c r="B11" s="22"/>
      <c r="C11" s="22"/>
      <c r="D11" s="76"/>
      <c r="E11" s="23"/>
      <c r="F11" s="23"/>
      <c r="G11" s="23"/>
      <c r="H11" s="22"/>
      <c r="I11" s="22"/>
      <c r="J11" s="22"/>
      <c r="K11" s="22"/>
      <c r="L11" s="107">
        <f>SUM(L8:L10)</f>
        <v>0</v>
      </c>
      <c r="M11" s="108">
        <f>SUM(M8:M10)</f>
        <v>0</v>
      </c>
    </row>
    <row r="12" spans="1:13" s="24" customFormat="1" ht="30" customHeight="1" x14ac:dyDescent="0.25">
      <c r="A12" s="192" t="s">
        <v>0</v>
      </c>
      <c r="B12" s="192"/>
      <c r="C12" s="143" t="str">
        <f>IF('Príloha č. 1'!$C$6="","",'Príloha č. 1'!$C$6)</f>
        <v/>
      </c>
      <c r="D12" s="143"/>
    </row>
    <row r="13" spans="1:13" s="24" customFormat="1" ht="15" customHeight="1" x14ac:dyDescent="0.25">
      <c r="A13" s="191" t="s">
        <v>1</v>
      </c>
      <c r="B13" s="191"/>
      <c r="C13" s="139" t="str">
        <f>IF('Príloha č. 1'!$C$7="","",'Príloha č. 1'!$C$7)</f>
        <v/>
      </c>
      <c r="D13" s="139"/>
    </row>
    <row r="14" spans="1:13" s="24" customFormat="1" x14ac:dyDescent="0.25">
      <c r="A14" s="191" t="s">
        <v>2</v>
      </c>
      <c r="B14" s="191"/>
      <c r="C14" s="139" t="str">
        <f>IF('Príloha č. 1'!$C$8="","",'Príloha č. 1'!$C$8)</f>
        <v/>
      </c>
      <c r="D14" s="139"/>
    </row>
    <row r="15" spans="1:13" s="24" customFormat="1" x14ac:dyDescent="0.25">
      <c r="A15" s="191" t="s">
        <v>3</v>
      </c>
      <c r="B15" s="191"/>
      <c r="C15" s="139" t="str">
        <f>IF('Príloha č. 1'!$C$9="","",'Príloha č. 1'!$C$9)</f>
        <v/>
      </c>
      <c r="D15" s="139"/>
    </row>
    <row r="16" spans="1:13" x14ac:dyDescent="0.25">
      <c r="D16" s="39"/>
      <c r="E16" s="25"/>
      <c r="F16" s="25"/>
      <c r="G16" s="42"/>
    </row>
    <row r="17" spans="1:13" ht="15" customHeight="1" x14ac:dyDescent="0.25">
      <c r="A17" s="18" t="s">
        <v>7</v>
      </c>
      <c r="B17" s="54" t="str">
        <f>IF('Príloha č. 1'!B24:C24="","",'Príloha č. 1'!B24:C24)</f>
        <v/>
      </c>
      <c r="G17" s="42"/>
      <c r="K17" s="56"/>
    </row>
    <row r="18" spans="1:13" ht="15" customHeight="1" x14ac:dyDescent="0.25">
      <c r="A18" s="18" t="s">
        <v>8</v>
      </c>
      <c r="B18" s="41" t="str">
        <f>IF('Príloha č. 1'!B25:C25="","",'Príloha č. 1'!B25:C25)</f>
        <v/>
      </c>
      <c r="D18" s="39"/>
      <c r="E18" s="25"/>
      <c r="F18" s="25"/>
      <c r="G18" s="42"/>
      <c r="K18" s="57" t="s">
        <v>47</v>
      </c>
      <c r="L18" s="55"/>
    </row>
    <row r="19" spans="1:13" x14ac:dyDescent="0.25">
      <c r="G19" s="42"/>
      <c r="J19" s="24"/>
      <c r="K19" s="57" t="s">
        <v>48</v>
      </c>
      <c r="L19" s="140" t="str">
        <f>IF('Príloha č. 1'!$D$29="","",'Príloha č. 1'!$D$29)</f>
        <v/>
      </c>
      <c r="M19" s="140"/>
    </row>
    <row r="20" spans="1:13" x14ac:dyDescent="0.25">
      <c r="G20" s="53"/>
      <c r="J20" s="24"/>
      <c r="K20" s="57"/>
      <c r="L20" s="27"/>
      <c r="M20" s="27"/>
    </row>
    <row r="21" spans="1:13" s="25" customFormat="1" x14ac:dyDescent="0.25">
      <c r="A21" s="189" t="s">
        <v>10</v>
      </c>
      <c r="B21" s="189"/>
      <c r="C21" s="68"/>
      <c r="D21" s="39"/>
      <c r="J21" s="18"/>
      <c r="K21" s="18"/>
      <c r="M21" s="18"/>
    </row>
    <row r="22" spans="1:13" s="27" customFormat="1" ht="15" customHeight="1" x14ac:dyDescent="0.25">
      <c r="A22" s="26"/>
      <c r="B22" s="190" t="s">
        <v>12</v>
      </c>
      <c r="C22" s="190"/>
      <c r="D22" s="190"/>
      <c r="E22" s="190"/>
      <c r="F22" s="101"/>
      <c r="G22" s="40"/>
    </row>
    <row r="23" spans="1:13" s="32" customFormat="1" ht="5.85" customHeight="1" thickBot="1" x14ac:dyDescent="0.3">
      <c r="A23" s="18"/>
      <c r="B23" s="28"/>
      <c r="C23" s="28"/>
      <c r="D23" s="28"/>
      <c r="E23" s="29"/>
      <c r="F23" s="29"/>
      <c r="G23" s="29"/>
      <c r="H23" s="31"/>
      <c r="I23" s="30"/>
      <c r="L23" s="31"/>
    </row>
    <row r="24" spans="1:13" s="32" customFormat="1" ht="15.75" thickBot="1" x14ac:dyDescent="0.3">
      <c r="A24" s="33"/>
      <c r="B24" s="28" t="s">
        <v>46</v>
      </c>
      <c r="C24" s="28"/>
      <c r="D24" s="28"/>
      <c r="E24" s="29"/>
      <c r="F24" s="29"/>
      <c r="G24" s="29"/>
      <c r="H24" s="31"/>
      <c r="I24" s="30"/>
      <c r="L24" s="31"/>
    </row>
  </sheetData>
  <mergeCells count="24">
    <mergeCell ref="C12:D12"/>
    <mergeCell ref="C13:D13"/>
    <mergeCell ref="C14:D14"/>
    <mergeCell ref="C15:D15"/>
    <mergeCell ref="A12:B12"/>
    <mergeCell ref="A13:B13"/>
    <mergeCell ref="L19:M19"/>
    <mergeCell ref="A21:B21"/>
    <mergeCell ref="B22:E22"/>
    <mergeCell ref="A14:B14"/>
    <mergeCell ref="A15:B15"/>
    <mergeCell ref="A1:B1"/>
    <mergeCell ref="A2:K2"/>
    <mergeCell ref="A3:E3"/>
    <mergeCell ref="D5:D6"/>
    <mergeCell ref="A5:A6"/>
    <mergeCell ref="B5:B6"/>
    <mergeCell ref="E5:E6"/>
    <mergeCell ref="A4:M4"/>
    <mergeCell ref="L5:M5"/>
    <mergeCell ref="G5:G6"/>
    <mergeCell ref="H5:K5"/>
    <mergeCell ref="C5:C6"/>
    <mergeCell ref="F5:F6"/>
  </mergeCells>
  <conditionalFormatting sqref="B17:B18">
    <cfRule type="containsBlanks" dxfId="17" priority="14">
      <formula>LEN(TRIM(B17))=0</formula>
    </cfRule>
  </conditionalFormatting>
  <conditionalFormatting sqref="C12:D15">
    <cfRule type="containsBlanks" dxfId="16" priority="6">
      <formula>LEN(TRIM(C12))=0</formula>
    </cfRule>
  </conditionalFormatting>
  <conditionalFormatting sqref="L19:M19">
    <cfRule type="containsBlanks" dxfId="15" priority="3">
      <formula>LEN(TRIM(L19))=0</formula>
    </cfRule>
  </conditionalFormatting>
  <pageMargins left="0.59055118110236227" right="0.39370078740157483" top="0.98425196850393704" bottom="0.39370078740157483" header="0.31496062992125984" footer="0.31496062992125984"/>
  <pageSetup paperSize="9" scale="63" fitToHeight="0" orientation="landscape" r:id="rId1"/>
  <headerFooter>
    <oddHeader>&amp;L&amp;"Times New Roman,Tučné"&amp;12Príloha č. 3 &amp;"Times New Roman,Normálne"
Štruktúrovaný rozpočet ceny predmetu zákazky</oddHeader>
  </headerFooter>
  <ignoredErrors>
    <ignoredError sqref="B1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42"/>
  <sheetViews>
    <sheetView showGridLines="0" zoomScaleNormal="100" workbookViewId="0">
      <selection activeCell="I22" sqref="I22"/>
    </sheetView>
  </sheetViews>
  <sheetFormatPr defaultRowHeight="15" x14ac:dyDescent="0.25"/>
  <cols>
    <col min="1" max="1" width="7.5703125" style="18" customWidth="1"/>
    <col min="2" max="2" width="18.140625" style="18" customWidth="1"/>
    <col min="3" max="3" width="19.85546875" style="18" customWidth="1"/>
    <col min="4" max="4" width="37" style="18" customWidth="1"/>
    <col min="5" max="5" width="10.7109375" style="18" customWidth="1"/>
    <col min="6" max="6" width="15.7109375" style="18" customWidth="1"/>
    <col min="7" max="7" width="7.28515625" style="18" customWidth="1"/>
    <col min="8" max="12" width="15.7109375" style="18" customWidth="1"/>
    <col min="13" max="16384" width="9.140625" style="18"/>
  </cols>
  <sheetData>
    <row r="1" spans="1:12" x14ac:dyDescent="0.25">
      <c r="A1" s="169" t="s">
        <v>11</v>
      </c>
      <c r="B1" s="169"/>
    </row>
    <row r="2" spans="1:12" ht="15" customHeight="1" x14ac:dyDescent="0.25">
      <c r="A2" s="170" t="str">
        <f>'Príloha č. 1'!A2:D2</f>
        <v>Posteľné prádlo</v>
      </c>
      <c r="B2" s="170"/>
      <c r="C2" s="170"/>
      <c r="D2" s="170"/>
      <c r="E2" s="170"/>
      <c r="F2" s="170"/>
      <c r="G2" s="170"/>
      <c r="H2" s="170"/>
      <c r="I2" s="170"/>
      <c r="J2" s="170"/>
      <c r="K2" s="170"/>
      <c r="L2" s="170"/>
    </row>
    <row r="3" spans="1:12" ht="15" customHeight="1" x14ac:dyDescent="0.25">
      <c r="A3" s="171"/>
      <c r="B3" s="171"/>
      <c r="C3" s="171"/>
      <c r="D3" s="171"/>
      <c r="E3" s="171"/>
      <c r="F3" s="49"/>
      <c r="G3" s="49"/>
      <c r="H3" s="49"/>
    </row>
    <row r="4" spans="1:12" s="24" customFormat="1" ht="55.5" customHeight="1" x14ac:dyDescent="0.25">
      <c r="A4" s="196" t="s">
        <v>38</v>
      </c>
      <c r="B4" s="196"/>
      <c r="C4" s="196"/>
      <c r="D4" s="196"/>
      <c r="E4" s="45"/>
      <c r="F4" s="45"/>
      <c r="G4" s="45"/>
      <c r="H4" s="45"/>
      <c r="I4" s="45"/>
      <c r="J4" s="45"/>
      <c r="K4" s="45"/>
      <c r="L4" s="45"/>
    </row>
    <row r="5" spans="1:12" s="24" customFormat="1" ht="18.75" x14ac:dyDescent="0.25">
      <c r="A5" s="44"/>
      <c r="B5" s="44"/>
      <c r="C5" s="44"/>
      <c r="D5" s="44"/>
      <c r="E5" s="45"/>
      <c r="F5" s="45"/>
      <c r="G5" s="45"/>
      <c r="H5" s="45"/>
      <c r="I5" s="45"/>
      <c r="J5" s="45"/>
      <c r="K5" s="45"/>
      <c r="L5" s="45"/>
    </row>
    <row r="6" spans="1:12" s="24" customFormat="1" x14ac:dyDescent="0.25">
      <c r="A6" s="192" t="s">
        <v>0</v>
      </c>
      <c r="B6" s="192"/>
      <c r="C6" s="197" t="str">
        <f>IF('Príloha č. 1'!$C$6="","",'Príloha č. 1'!$C$6)</f>
        <v/>
      </c>
      <c r="D6" s="197"/>
      <c r="J6" s="46"/>
    </row>
    <row r="7" spans="1:12" s="24" customFormat="1" ht="15" customHeight="1" x14ac:dyDescent="0.25">
      <c r="A7" s="191" t="s">
        <v>1</v>
      </c>
      <c r="B7" s="191"/>
      <c r="C7" s="195" t="str">
        <f>IF('Príloha č. 1'!$C$7="","",'Príloha č. 1'!$C$7)</f>
        <v/>
      </c>
      <c r="D7" s="195"/>
    </row>
    <row r="8" spans="1:12" s="24" customFormat="1" x14ac:dyDescent="0.25">
      <c r="A8" s="191" t="s">
        <v>2</v>
      </c>
      <c r="B8" s="191"/>
      <c r="C8" s="195" t="str">
        <f>IF('Príloha č. 1'!$C$8="","",'Príloha č. 1'!$C$8)</f>
        <v/>
      </c>
      <c r="D8" s="195"/>
    </row>
    <row r="9" spans="1:12" s="24" customFormat="1" x14ac:dyDescent="0.25">
      <c r="A9" s="191" t="s">
        <v>3</v>
      </c>
      <c r="B9" s="191"/>
      <c r="C9" s="195" t="str">
        <f>IF('Príloha č. 1'!$C$9="","",'Príloha č. 1'!$C$9)</f>
        <v/>
      </c>
      <c r="D9" s="195"/>
    </row>
    <row r="10" spans="1:12" x14ac:dyDescent="0.25">
      <c r="C10" s="102"/>
    </row>
    <row r="11" spans="1:12" s="24" customFormat="1" ht="22.5" customHeight="1" x14ac:dyDescent="0.25">
      <c r="A11" s="198" t="s">
        <v>108</v>
      </c>
      <c r="B11" s="199"/>
      <c r="C11" s="199"/>
      <c r="D11" s="200"/>
    </row>
    <row r="12" spans="1:12" s="24" customFormat="1" ht="22.5" customHeight="1" x14ac:dyDescent="0.25">
      <c r="A12" s="114" t="s">
        <v>109</v>
      </c>
      <c r="B12" s="201" t="s">
        <v>110</v>
      </c>
      <c r="C12" s="201"/>
      <c r="D12" s="201"/>
    </row>
    <row r="13" spans="1:12" s="24" customFormat="1" ht="24" customHeight="1" x14ac:dyDescent="0.25">
      <c r="A13" s="79" t="s">
        <v>13</v>
      </c>
      <c r="B13" s="202" t="s">
        <v>111</v>
      </c>
      <c r="C13" s="202"/>
      <c r="D13" s="202"/>
    </row>
    <row r="14" spans="1:12" s="24" customFormat="1" ht="24" customHeight="1" x14ac:dyDescent="0.25">
      <c r="A14" s="79" t="s">
        <v>14</v>
      </c>
      <c r="B14" s="202" t="s">
        <v>112</v>
      </c>
      <c r="C14" s="202"/>
      <c r="D14" s="202"/>
    </row>
    <row r="15" spans="1:12" s="24" customFormat="1" ht="60.75" customHeight="1" x14ac:dyDescent="0.25">
      <c r="A15" s="79" t="s">
        <v>15</v>
      </c>
      <c r="B15" s="203" t="s">
        <v>132</v>
      </c>
      <c r="C15" s="204"/>
      <c r="D15" s="205"/>
    </row>
    <row r="16" spans="1:12" s="24" customFormat="1" ht="24" customHeight="1" x14ac:dyDescent="0.25">
      <c r="A16" s="79" t="s">
        <v>16</v>
      </c>
      <c r="B16" s="203" t="s">
        <v>113</v>
      </c>
      <c r="C16" s="204"/>
      <c r="D16" s="205"/>
    </row>
    <row r="17" spans="1:4" s="24" customFormat="1" ht="24" customHeight="1" x14ac:dyDescent="0.25">
      <c r="A17" s="116" t="s">
        <v>123</v>
      </c>
      <c r="B17" s="202" t="s">
        <v>114</v>
      </c>
      <c r="C17" s="202"/>
      <c r="D17" s="202"/>
    </row>
    <row r="18" spans="1:4" s="24" customFormat="1" ht="35.25" customHeight="1" x14ac:dyDescent="0.25">
      <c r="A18" s="116" t="s">
        <v>124</v>
      </c>
      <c r="B18" s="203" t="s">
        <v>115</v>
      </c>
      <c r="C18" s="204"/>
      <c r="D18" s="205"/>
    </row>
    <row r="19" spans="1:4" s="24" customFormat="1" ht="30.75" customHeight="1" x14ac:dyDescent="0.25">
      <c r="A19" s="116" t="s">
        <v>125</v>
      </c>
      <c r="B19" s="203" t="s">
        <v>116</v>
      </c>
      <c r="C19" s="204"/>
      <c r="D19" s="205"/>
    </row>
    <row r="20" spans="1:4" s="24" customFormat="1" ht="24" customHeight="1" x14ac:dyDescent="0.25">
      <c r="A20" s="116" t="s">
        <v>126</v>
      </c>
      <c r="B20" s="203" t="s">
        <v>117</v>
      </c>
      <c r="C20" s="204"/>
      <c r="D20" s="205"/>
    </row>
    <row r="21" spans="1:4" s="24" customFormat="1" ht="60.75" customHeight="1" x14ac:dyDescent="0.25">
      <c r="A21" s="116" t="s">
        <v>127</v>
      </c>
      <c r="B21" s="203" t="s">
        <v>118</v>
      </c>
      <c r="C21" s="204"/>
      <c r="D21" s="205"/>
    </row>
    <row r="22" spans="1:4" s="24" customFormat="1" ht="60.75" customHeight="1" x14ac:dyDescent="0.25">
      <c r="A22" s="116" t="s">
        <v>128</v>
      </c>
      <c r="B22" s="202" t="s">
        <v>129</v>
      </c>
      <c r="C22" s="202"/>
      <c r="D22" s="202"/>
    </row>
    <row r="23" spans="1:4" s="24" customFormat="1" ht="33" customHeight="1" x14ac:dyDescent="0.25">
      <c r="A23" s="115" t="s">
        <v>57</v>
      </c>
      <c r="B23" s="202" t="s">
        <v>119</v>
      </c>
      <c r="C23" s="202"/>
      <c r="D23" s="202"/>
    </row>
    <row r="24" spans="1:4" s="24" customFormat="1" ht="47.25" customHeight="1" x14ac:dyDescent="0.25">
      <c r="A24" s="115" t="s">
        <v>22</v>
      </c>
      <c r="B24" s="202" t="s">
        <v>120</v>
      </c>
      <c r="C24" s="202"/>
      <c r="D24" s="202"/>
    </row>
    <row r="25" spans="1:4" s="24" customFormat="1" ht="46.5" customHeight="1" x14ac:dyDescent="0.25">
      <c r="A25" s="115" t="s">
        <v>23</v>
      </c>
      <c r="B25" s="202" t="s">
        <v>121</v>
      </c>
      <c r="C25" s="202"/>
      <c r="D25" s="202"/>
    </row>
    <row r="26" spans="1:4" s="24" customFormat="1" ht="62.25" customHeight="1" x14ac:dyDescent="0.25">
      <c r="A26" s="79" t="s">
        <v>24</v>
      </c>
      <c r="B26" s="202" t="s">
        <v>122</v>
      </c>
      <c r="C26" s="202"/>
      <c r="D26" s="202"/>
    </row>
    <row r="27" spans="1:4" s="24" customFormat="1" ht="31.5" customHeight="1" x14ac:dyDescent="0.25">
      <c r="A27" s="79" t="s">
        <v>25</v>
      </c>
      <c r="B27" s="203" t="s">
        <v>130</v>
      </c>
      <c r="C27" s="204"/>
      <c r="D27" s="205"/>
    </row>
    <row r="28" spans="1:4" ht="81" customHeight="1" x14ac:dyDescent="0.25">
      <c r="A28" s="79" t="s">
        <v>33</v>
      </c>
      <c r="B28" s="203" t="s">
        <v>131</v>
      </c>
      <c r="C28" s="204"/>
      <c r="D28" s="205"/>
    </row>
    <row r="29" spans="1:4" x14ac:dyDescent="0.25">
      <c r="C29" s="102"/>
    </row>
    <row r="30" spans="1:4" ht="48" customHeight="1" x14ac:dyDescent="0.25">
      <c r="A30" s="151" t="s">
        <v>39</v>
      </c>
      <c r="B30" s="151"/>
      <c r="C30" s="151"/>
      <c r="D30" s="151"/>
    </row>
    <row r="31" spans="1:4" x14ac:dyDescent="0.25">
      <c r="C31" s="102"/>
    </row>
    <row r="33" spans="1:12" ht="15" customHeight="1" x14ac:dyDescent="0.25">
      <c r="A33" s="18" t="s">
        <v>7</v>
      </c>
      <c r="B33" s="193" t="str">
        <f>IF('Príloha č. 1'!B24:C24="","",'Príloha č. 1'!B24:C24)</f>
        <v/>
      </c>
      <c r="C33" s="193"/>
    </row>
    <row r="34" spans="1:12" ht="15" customHeight="1" x14ac:dyDescent="0.25">
      <c r="A34" s="18" t="s">
        <v>8</v>
      </c>
      <c r="B34" s="194" t="str">
        <f>IF('Príloha č. 1'!B25:C25="","",'Príloha č. 1'!B25:C25)</f>
        <v/>
      </c>
      <c r="C34" s="194"/>
    </row>
    <row r="37" spans="1:12" x14ac:dyDescent="0.25">
      <c r="C37" s="57" t="s">
        <v>47</v>
      </c>
      <c r="D37" s="3"/>
      <c r="K37" s="47"/>
      <c r="L37" s="47"/>
    </row>
    <row r="38" spans="1:12" x14ac:dyDescent="0.25">
      <c r="C38" s="57" t="s">
        <v>48</v>
      </c>
      <c r="D38" s="100" t="str">
        <f>IF('Príloha č. 1'!$D$29="","",'Príloha č. 1'!$D$29)</f>
        <v/>
      </c>
    </row>
    <row r="39" spans="1:12" x14ac:dyDescent="0.25">
      <c r="C39" s="57"/>
      <c r="D39" s="30"/>
    </row>
    <row r="40" spans="1:12" s="25" customFormat="1" x14ac:dyDescent="0.25">
      <c r="A40" s="189" t="s">
        <v>10</v>
      </c>
      <c r="B40" s="189"/>
      <c r="E40" s="18"/>
    </row>
    <row r="41" spans="1:12" s="27" customFormat="1" ht="15" customHeight="1" x14ac:dyDescent="0.25">
      <c r="A41" s="26"/>
      <c r="B41" s="190" t="s">
        <v>12</v>
      </c>
      <c r="C41" s="190"/>
      <c r="D41" s="48"/>
      <c r="E41" s="18"/>
    </row>
    <row r="42" spans="1:12" s="32" customFormat="1" x14ac:dyDescent="0.25">
      <c r="A42" s="18"/>
      <c r="B42" s="28"/>
      <c r="C42" s="29"/>
      <c r="D42" s="30"/>
      <c r="E42" s="18"/>
      <c r="F42" s="31"/>
      <c r="G42" s="30"/>
    </row>
  </sheetData>
  <mergeCells count="35">
    <mergeCell ref="B28:D28"/>
    <mergeCell ref="B16:D16"/>
    <mergeCell ref="B26:D26"/>
    <mergeCell ref="B27:D27"/>
    <mergeCell ref="B17:D17"/>
    <mergeCell ref="B22:D22"/>
    <mergeCell ref="B23:D23"/>
    <mergeCell ref="B24:D24"/>
    <mergeCell ref="B25:D25"/>
    <mergeCell ref="B18:D18"/>
    <mergeCell ref="B19:D19"/>
    <mergeCell ref="B20:D20"/>
    <mergeCell ref="B21:D21"/>
    <mergeCell ref="A11:D11"/>
    <mergeCell ref="B12:D12"/>
    <mergeCell ref="B13:D13"/>
    <mergeCell ref="B14:D14"/>
    <mergeCell ref="B15:D15"/>
    <mergeCell ref="A1:B1"/>
    <mergeCell ref="A2:L2"/>
    <mergeCell ref="A4:D4"/>
    <mergeCell ref="A6:B6"/>
    <mergeCell ref="C6:D6"/>
    <mergeCell ref="A3:E3"/>
    <mergeCell ref="A7:B7"/>
    <mergeCell ref="C7:D7"/>
    <mergeCell ref="A8:B8"/>
    <mergeCell ref="C8:D8"/>
    <mergeCell ref="A9:B9"/>
    <mergeCell ref="C9:D9"/>
    <mergeCell ref="A30:D30"/>
    <mergeCell ref="B33:C33"/>
    <mergeCell ref="B34:C34"/>
    <mergeCell ref="A40:B40"/>
    <mergeCell ref="B41:C41"/>
  </mergeCells>
  <conditionalFormatting sqref="C6:D9">
    <cfRule type="containsBlanks" dxfId="14" priority="7">
      <formula>LEN(TRIM(C6))=0</formula>
    </cfRule>
  </conditionalFormatting>
  <conditionalFormatting sqref="C7:D9">
    <cfRule type="containsBlanks" dxfId="13" priority="6">
      <formula>LEN(TRIM(C7))=0</formula>
    </cfRule>
  </conditionalFormatting>
  <conditionalFormatting sqref="C6:D9">
    <cfRule type="containsBlanks" dxfId="12" priority="5">
      <formula>LEN(TRIM(C6))=0</formula>
    </cfRule>
  </conditionalFormatting>
  <conditionalFormatting sqref="B33:C34">
    <cfRule type="containsBlanks" dxfId="11" priority="4">
      <formula>LEN(TRIM(B33))=0</formula>
    </cfRule>
  </conditionalFormatting>
  <conditionalFormatting sqref="D38">
    <cfRule type="containsBlanks" dxfId="10" priority="3">
      <formula>LEN(TRIM(D38))=0</formula>
    </cfRule>
  </conditionalFormatting>
  <pageMargins left="0.7" right="0.7" top="0.92708333333333337" bottom="0.75" header="0.3" footer="0.3"/>
  <pageSetup paperSize="9" orientation="portrait" r:id="rId1"/>
  <headerFooter>
    <oddHeader xml:space="preserve">&amp;L&amp;"Times New Roman,Tučné"Príloha č. 4&amp;"Times New Roman,Normálne"
Vyhlásenie uchádzača o súhlase s obsahom návrhu zmluvných podmienok
</oddHeader>
  </headerFooter>
  <ignoredErrors>
    <ignoredError sqref="C7:D10 B33:C34 C6:D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showGridLines="0" zoomScaleNormal="100" workbookViewId="0">
      <selection sqref="A1:B1"/>
    </sheetView>
  </sheetViews>
  <sheetFormatPr defaultRowHeight="15" x14ac:dyDescent="0.25"/>
  <cols>
    <col min="1" max="1" width="7.5703125" style="18" customWidth="1"/>
    <col min="2" max="2" width="18.140625" style="18" customWidth="1"/>
    <col min="3" max="3" width="19.85546875" style="18" customWidth="1"/>
    <col min="4" max="4" width="37" style="18" customWidth="1"/>
    <col min="5" max="5" width="10.7109375" style="18" customWidth="1"/>
    <col min="6" max="6" width="15.7109375" style="18" customWidth="1"/>
    <col min="7" max="7" width="7.28515625" style="18" customWidth="1"/>
    <col min="8" max="9" width="15.7109375" style="18" customWidth="1"/>
    <col min="10" max="16384" width="9.140625" style="18"/>
  </cols>
  <sheetData>
    <row r="1" spans="1:12" x14ac:dyDescent="0.25">
      <c r="A1" s="169" t="s">
        <v>11</v>
      </c>
      <c r="B1" s="169"/>
    </row>
    <row r="2" spans="1:12" ht="15" customHeight="1" x14ac:dyDescent="0.25">
      <c r="A2" s="170" t="str">
        <f>'Príloha č. 1'!A2:D2</f>
        <v>Posteľné prádlo</v>
      </c>
      <c r="B2" s="170"/>
      <c r="C2" s="170"/>
      <c r="D2" s="170"/>
      <c r="E2" s="170"/>
      <c r="F2" s="170"/>
      <c r="G2" s="170"/>
      <c r="H2" s="170"/>
      <c r="I2" s="170"/>
      <c r="J2" s="170"/>
      <c r="K2" s="170"/>
      <c r="L2" s="170"/>
    </row>
    <row r="3" spans="1:12" ht="15" customHeight="1" x14ac:dyDescent="0.25">
      <c r="A3" s="171"/>
      <c r="B3" s="171"/>
      <c r="C3" s="171"/>
      <c r="D3" s="171"/>
      <c r="E3" s="171"/>
      <c r="F3" s="62"/>
      <c r="G3" s="62"/>
      <c r="H3" s="62"/>
    </row>
    <row r="4" spans="1:12" s="24" customFormat="1" ht="55.5" customHeight="1" x14ac:dyDescent="0.25">
      <c r="A4" s="196" t="s">
        <v>53</v>
      </c>
      <c r="B4" s="196"/>
      <c r="C4" s="196"/>
      <c r="D4" s="196"/>
      <c r="E4" s="45"/>
      <c r="F4" s="45"/>
      <c r="G4" s="45"/>
      <c r="H4" s="45"/>
      <c r="I4" s="45"/>
    </row>
    <row r="5" spans="1:12" s="24" customFormat="1" ht="18.75" x14ac:dyDescent="0.25">
      <c r="A5" s="63"/>
      <c r="B5" s="63"/>
      <c r="C5" s="63"/>
      <c r="D5" s="63"/>
      <c r="E5" s="45"/>
      <c r="F5" s="45"/>
      <c r="G5" s="45"/>
      <c r="H5" s="45"/>
      <c r="I5" s="45"/>
    </row>
    <row r="6" spans="1:12" s="24" customFormat="1" x14ac:dyDescent="0.25">
      <c r="A6" s="192" t="s">
        <v>0</v>
      </c>
      <c r="B6" s="192"/>
      <c r="C6" s="197" t="str">
        <f xml:space="preserve"> IF('Príloha č. 1'!$C$6="","",'Príloha č. 1'!$C$6)</f>
        <v/>
      </c>
      <c r="D6" s="197"/>
    </row>
    <row r="7" spans="1:12" s="24" customFormat="1" ht="15" customHeight="1" x14ac:dyDescent="0.25">
      <c r="A7" s="191" t="s">
        <v>1</v>
      </c>
      <c r="B7" s="191"/>
      <c r="C7" s="195" t="str">
        <f xml:space="preserve"> IF('Príloha č. 1'!$C$7="","",'Príloha č. 1'!$C$7)</f>
        <v/>
      </c>
      <c r="D7" s="195"/>
    </row>
    <row r="8" spans="1:12" s="24" customFormat="1" x14ac:dyDescent="0.25">
      <c r="A8" s="191" t="s">
        <v>2</v>
      </c>
      <c r="B8" s="191"/>
      <c r="C8" s="195" t="str">
        <f xml:space="preserve"> IF('Príloha č. 1'!$C$8="","",'Príloha č. 1'!$C$8)</f>
        <v/>
      </c>
      <c r="D8" s="195"/>
    </row>
    <row r="9" spans="1:12" s="24" customFormat="1" x14ac:dyDescent="0.25">
      <c r="A9" s="191" t="s">
        <v>3</v>
      </c>
      <c r="B9" s="191"/>
      <c r="C9" s="195" t="str">
        <f xml:space="preserve"> IF('Príloha č. 1'!$C$9="","",'Príloha č. 1'!$C$9)</f>
        <v/>
      </c>
      <c r="D9" s="195"/>
    </row>
    <row r="10" spans="1:12" x14ac:dyDescent="0.25">
      <c r="C10" s="61"/>
    </row>
    <row r="11" spans="1:12" ht="48" customHeight="1" x14ac:dyDescent="0.25">
      <c r="A11" s="151" t="s">
        <v>54</v>
      </c>
      <c r="B11" s="151"/>
      <c r="C11" s="151"/>
      <c r="D11" s="151"/>
    </row>
    <row r="12" spans="1:12" x14ac:dyDescent="0.25">
      <c r="C12" s="61"/>
    </row>
    <row r="14" spans="1:12" ht="15" customHeight="1" x14ac:dyDescent="0.25">
      <c r="A14" s="18" t="s">
        <v>7</v>
      </c>
      <c r="B14" s="193" t="str">
        <f>IF('Príloha č. 1'!B24:C24="","",'Príloha č. 1'!B24:C24)</f>
        <v/>
      </c>
      <c r="C14" s="193"/>
    </row>
    <row r="15" spans="1:12" ht="15" customHeight="1" x14ac:dyDescent="0.25">
      <c r="A15" s="18" t="s">
        <v>8</v>
      </c>
      <c r="B15" s="194" t="str">
        <f>IF('Príloha č. 1'!B25:C25="","",'Príloha č. 1'!B25:C25)</f>
        <v/>
      </c>
      <c r="C15" s="194"/>
    </row>
    <row r="18" spans="1:9" x14ac:dyDescent="0.25">
      <c r="C18" s="57" t="s">
        <v>47</v>
      </c>
      <c r="D18" s="3"/>
      <c r="I18" s="47"/>
    </row>
    <row r="19" spans="1:9" x14ac:dyDescent="0.25">
      <c r="C19" s="57" t="s">
        <v>48</v>
      </c>
      <c r="D19" s="75" t="str">
        <f>IF('Príloha č. 1'!$D$29="","",'Príloha č. 1'!$D$29)</f>
        <v/>
      </c>
    </row>
    <row r="20" spans="1:9" x14ac:dyDescent="0.25">
      <c r="C20" s="57"/>
      <c r="D20" s="25"/>
    </row>
    <row r="21" spans="1:9" s="25" customFormat="1" x14ac:dyDescent="0.25">
      <c r="A21" s="189" t="s">
        <v>10</v>
      </c>
      <c r="B21" s="189"/>
      <c r="E21" s="18"/>
    </row>
    <row r="22" spans="1:9" s="27" customFormat="1" ht="15" customHeight="1" x14ac:dyDescent="0.25">
      <c r="A22" s="26"/>
      <c r="B22" s="190" t="s">
        <v>12</v>
      </c>
      <c r="C22" s="190"/>
      <c r="D22" s="48"/>
      <c r="E22" s="18"/>
    </row>
    <row r="23" spans="1:9" s="32" customFormat="1" x14ac:dyDescent="0.25">
      <c r="A23" s="18"/>
      <c r="B23" s="28"/>
      <c r="C23" s="29"/>
      <c r="D23" s="30"/>
      <c r="E23" s="18"/>
      <c r="F23" s="31"/>
      <c r="G23" s="30"/>
    </row>
  </sheetData>
  <mergeCells count="17">
    <mergeCell ref="A9:B9"/>
    <mergeCell ref="C9:D9"/>
    <mergeCell ref="A1:B1"/>
    <mergeCell ref="A3:E3"/>
    <mergeCell ref="A4:D4"/>
    <mergeCell ref="A6:B6"/>
    <mergeCell ref="C6:D6"/>
    <mergeCell ref="A2:L2"/>
    <mergeCell ref="A7:B7"/>
    <mergeCell ref="C7:D7"/>
    <mergeCell ref="A8:B8"/>
    <mergeCell ref="C8:D8"/>
    <mergeCell ref="A11:D11"/>
    <mergeCell ref="B14:C14"/>
    <mergeCell ref="B15:C15"/>
    <mergeCell ref="A21:B21"/>
    <mergeCell ref="B22:C22"/>
  </mergeCells>
  <conditionalFormatting sqref="D19">
    <cfRule type="containsBlanks" dxfId="9" priority="5">
      <formula>LEN(TRIM(D19))=0</formula>
    </cfRule>
  </conditionalFormatting>
  <conditionalFormatting sqref="C6:D9">
    <cfRule type="containsBlanks" dxfId="8" priority="4">
      <formula>LEN(TRIM(C6))=0</formula>
    </cfRule>
  </conditionalFormatting>
  <conditionalFormatting sqref="C7:D9">
    <cfRule type="containsBlanks" dxfId="7" priority="3">
      <formula>LEN(TRIM(C7))=0</formula>
    </cfRule>
  </conditionalFormatting>
  <conditionalFormatting sqref="C6:D9">
    <cfRule type="containsBlanks" dxfId="6" priority="2">
      <formula>LEN(TRIM(C6))=0</formula>
    </cfRule>
  </conditionalFormatting>
  <conditionalFormatting sqref="B14:C15">
    <cfRule type="containsBlanks" dxfId="5" priority="1">
      <formula>LEN(TRIM(B14))=0</formula>
    </cfRule>
  </conditionalFormatting>
  <pageMargins left="0.7" right="0.7" top="0.92708333333333337" bottom="0.75" header="0.3" footer="0.3"/>
  <pageSetup paperSize="9" orientation="portrait" r:id="rId1"/>
  <headerFooter>
    <oddHeader xml:space="preserve">&amp;L&amp;"Times New Roman,Tučné"&amp;12Príloha č. 5&amp;"Times New Roman,Normálne"
Vyhlásenie uchádzača o zápise do ZHS&amp;"Times New Roman,Tučné"
</oddHeader>
  </headerFooter>
  <ignoredErrors>
    <ignoredError sqref="B14:B15 C6:D9 A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showGridLines="0" zoomScaleNormal="100" workbookViewId="0">
      <selection sqref="A1:B1"/>
    </sheetView>
  </sheetViews>
  <sheetFormatPr defaultRowHeight="15" x14ac:dyDescent="0.25"/>
  <cols>
    <col min="1" max="1" width="7.5703125" style="18" customWidth="1"/>
    <col min="2" max="2" width="18.140625" style="18" customWidth="1"/>
    <col min="3" max="3" width="19.85546875" style="18" customWidth="1"/>
    <col min="4" max="4" width="37" style="18" customWidth="1"/>
    <col min="5" max="5" width="10.7109375" style="18" customWidth="1"/>
    <col min="6" max="6" width="15.7109375" style="18" customWidth="1"/>
    <col min="7" max="7" width="7.28515625" style="18" customWidth="1"/>
    <col min="8" max="12" width="15.7109375" style="18" customWidth="1"/>
    <col min="13" max="16384" width="9.140625" style="18"/>
  </cols>
  <sheetData>
    <row r="1" spans="1:12" x14ac:dyDescent="0.25">
      <c r="A1" s="169" t="s">
        <v>11</v>
      </c>
      <c r="B1" s="169"/>
    </row>
    <row r="2" spans="1:12" ht="15" customHeight="1" x14ac:dyDescent="0.25">
      <c r="A2" s="170" t="str">
        <f>'Príloha č. 1'!A2:D2</f>
        <v>Posteľné prádlo</v>
      </c>
      <c r="B2" s="170"/>
      <c r="C2" s="170"/>
      <c r="D2" s="170"/>
      <c r="E2" s="170"/>
      <c r="F2" s="170"/>
      <c r="G2" s="170"/>
      <c r="H2" s="170"/>
      <c r="I2" s="170"/>
      <c r="J2" s="170"/>
      <c r="K2" s="170"/>
      <c r="L2" s="170"/>
    </row>
    <row r="3" spans="1:12" ht="15" customHeight="1" x14ac:dyDescent="0.25">
      <c r="A3" s="171"/>
      <c r="B3" s="171"/>
      <c r="C3" s="171"/>
      <c r="D3" s="171"/>
      <c r="E3" s="171"/>
      <c r="F3" s="51"/>
      <c r="G3" s="51"/>
      <c r="H3" s="51"/>
    </row>
    <row r="4" spans="1:12" s="24" customFormat="1" ht="55.5" customHeight="1" x14ac:dyDescent="0.25">
      <c r="A4" s="196" t="s">
        <v>41</v>
      </c>
      <c r="B4" s="196"/>
      <c r="C4" s="196"/>
      <c r="D4" s="196"/>
      <c r="E4" s="45"/>
      <c r="F4" s="45"/>
      <c r="G4" s="45"/>
      <c r="H4" s="45"/>
      <c r="I4" s="45"/>
      <c r="J4" s="45"/>
      <c r="K4" s="45"/>
      <c r="L4" s="45"/>
    </row>
    <row r="5" spans="1:12" s="24" customFormat="1" ht="18.75" x14ac:dyDescent="0.25">
      <c r="A5" s="52"/>
      <c r="B5" s="52"/>
      <c r="C5" s="52"/>
      <c r="D5" s="52"/>
      <c r="E5" s="45"/>
      <c r="F5" s="45"/>
      <c r="G5" s="45"/>
      <c r="H5" s="45"/>
      <c r="I5" s="45"/>
      <c r="J5" s="45"/>
      <c r="K5" s="45"/>
      <c r="L5" s="45"/>
    </row>
    <row r="6" spans="1:12" s="24" customFormat="1" x14ac:dyDescent="0.25">
      <c r="A6" s="192" t="s">
        <v>0</v>
      </c>
      <c r="B6" s="192"/>
      <c r="C6" s="197" t="str">
        <f xml:space="preserve"> IF('Príloha č. 1'!$C$6="","",'Príloha č. 1'!$C$6)</f>
        <v/>
      </c>
      <c r="D6" s="197"/>
      <c r="J6" s="46"/>
    </row>
    <row r="7" spans="1:12" s="24" customFormat="1" ht="15" customHeight="1" x14ac:dyDescent="0.25">
      <c r="A7" s="191" t="s">
        <v>1</v>
      </c>
      <c r="B7" s="191"/>
      <c r="C7" s="195" t="str">
        <f xml:space="preserve"> IF('Príloha č. 1'!$C$7="","",'Príloha č. 1'!$C$7)</f>
        <v/>
      </c>
      <c r="D7" s="195"/>
    </row>
    <row r="8" spans="1:12" s="24" customFormat="1" x14ac:dyDescent="0.25">
      <c r="A8" s="191" t="s">
        <v>2</v>
      </c>
      <c r="B8" s="191"/>
      <c r="C8" s="195" t="str">
        <f xml:space="preserve"> IF('Príloha č. 1'!$C$8="","",'Príloha č. 1'!$C$8)</f>
        <v/>
      </c>
      <c r="D8" s="195"/>
    </row>
    <row r="9" spans="1:12" s="24" customFormat="1" x14ac:dyDescent="0.25">
      <c r="A9" s="191" t="s">
        <v>3</v>
      </c>
      <c r="B9" s="191"/>
      <c r="C9" s="195" t="str">
        <f xml:space="preserve"> IF('Príloha č. 1'!$C$9="","",'Príloha č. 1'!$C$9)</f>
        <v/>
      </c>
      <c r="D9" s="195"/>
    </row>
    <row r="10" spans="1:12" x14ac:dyDescent="0.25">
      <c r="C10" s="50"/>
    </row>
    <row r="11" spans="1:12" ht="48" customHeight="1" x14ac:dyDescent="0.25">
      <c r="A11" s="206" t="s">
        <v>42</v>
      </c>
      <c r="B11" s="206"/>
      <c r="C11" s="206"/>
      <c r="D11" s="206"/>
    </row>
    <row r="12" spans="1:12" x14ac:dyDescent="0.25">
      <c r="C12" s="50"/>
    </row>
    <row r="14" spans="1:12" ht="15" customHeight="1" x14ac:dyDescent="0.25">
      <c r="A14" s="18" t="s">
        <v>7</v>
      </c>
      <c r="B14" s="193" t="str">
        <f>IF('Príloha č. 1'!B24:C24="","",'Príloha č. 1'!B24:C24)</f>
        <v/>
      </c>
      <c r="C14" s="193"/>
    </row>
    <row r="15" spans="1:12" ht="15" customHeight="1" x14ac:dyDescent="0.25">
      <c r="A15" s="18" t="s">
        <v>8</v>
      </c>
      <c r="B15" s="194" t="str">
        <f>IF('Príloha č. 1'!B25:C25="","",'Príloha č. 1'!B25:C25)</f>
        <v/>
      </c>
      <c r="C15" s="194"/>
    </row>
    <row r="18" spans="1:12" x14ac:dyDescent="0.25">
      <c r="C18" s="57" t="s">
        <v>47</v>
      </c>
      <c r="D18" s="3"/>
      <c r="K18" s="47"/>
      <c r="L18" s="47"/>
    </row>
    <row r="19" spans="1:12" x14ac:dyDescent="0.25">
      <c r="C19" s="57" t="s">
        <v>48</v>
      </c>
      <c r="D19" s="75" t="str">
        <f>IF('Príloha č. 1'!$D$29="","",'Príloha č. 1'!$D$29)</f>
        <v/>
      </c>
    </row>
    <row r="20" spans="1:12" x14ac:dyDescent="0.25">
      <c r="C20" s="57"/>
      <c r="D20" s="25"/>
    </row>
    <row r="21" spans="1:12" s="25" customFormat="1" x14ac:dyDescent="0.25">
      <c r="A21" s="189" t="s">
        <v>10</v>
      </c>
      <c r="B21" s="189"/>
      <c r="E21" s="18"/>
    </row>
    <row r="22" spans="1:12" s="27" customFormat="1" ht="15" customHeight="1" x14ac:dyDescent="0.25">
      <c r="A22" s="26"/>
      <c r="B22" s="190" t="s">
        <v>12</v>
      </c>
      <c r="C22" s="190"/>
      <c r="D22" s="48"/>
      <c r="E22" s="18"/>
    </row>
    <row r="23" spans="1:12" s="32" customFormat="1" x14ac:dyDescent="0.25">
      <c r="A23" s="18"/>
      <c r="B23" s="28"/>
      <c r="C23" s="29"/>
      <c r="D23" s="30"/>
      <c r="E23" s="18"/>
      <c r="F23" s="31"/>
      <c r="G23" s="30"/>
    </row>
  </sheetData>
  <mergeCells count="17">
    <mergeCell ref="A11:D11"/>
    <mergeCell ref="B14:C14"/>
    <mergeCell ref="B15:C15"/>
    <mergeCell ref="A21:B21"/>
    <mergeCell ref="B22:C22"/>
    <mergeCell ref="A7:B7"/>
    <mergeCell ref="C7:D7"/>
    <mergeCell ref="A8:B8"/>
    <mergeCell ref="C8:D8"/>
    <mergeCell ref="A9:B9"/>
    <mergeCell ref="C9:D9"/>
    <mergeCell ref="A1:B1"/>
    <mergeCell ref="A2:L2"/>
    <mergeCell ref="A3:E3"/>
    <mergeCell ref="A4:D4"/>
    <mergeCell ref="A6:B6"/>
    <mergeCell ref="C6:D6"/>
  </mergeCells>
  <conditionalFormatting sqref="C6:D9">
    <cfRule type="containsBlanks" dxfId="4" priority="5">
      <formula>LEN(TRIM(C6))=0</formula>
    </cfRule>
  </conditionalFormatting>
  <conditionalFormatting sqref="C7:D9">
    <cfRule type="containsBlanks" dxfId="3" priority="4">
      <formula>LEN(TRIM(C7))=0</formula>
    </cfRule>
  </conditionalFormatting>
  <conditionalFormatting sqref="C6:D9">
    <cfRule type="containsBlanks" dxfId="2" priority="3">
      <formula>LEN(TRIM(C6))=0</formula>
    </cfRule>
  </conditionalFormatting>
  <conditionalFormatting sqref="B14:C15">
    <cfRule type="containsBlanks" dxfId="1" priority="2">
      <formula>LEN(TRIM(B14))=0</formula>
    </cfRule>
  </conditionalFormatting>
  <conditionalFormatting sqref="D19">
    <cfRule type="containsBlanks" dxfId="0" priority="1">
      <formula>LEN(TRIM(D19))=0</formula>
    </cfRule>
  </conditionalFormatting>
  <pageMargins left="0.7" right="0.7" top="0.92708333333333337" bottom="0.75" header="0.3" footer="0.3"/>
  <pageSetup paperSize="9" orientation="portrait" r:id="rId1"/>
  <headerFooter>
    <oddHeader xml:space="preserve">&amp;L&amp;"Times New Roman,Tučné"&amp;12Príloha č. 6&amp;"Times New Roman,Normálne"
Vyhlásenie uchádzača o uloženom zákaze účasti vo verejnom obstarávaní&amp;"Times New Roman,Tučné"
</oddHeader>
  </headerFooter>
  <ignoredErrors>
    <ignoredError sqref="C6:D6 B14:C15 C10:D10 C7:D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6</vt:i4>
      </vt:variant>
      <vt:variant>
        <vt:lpstr>Pomenované rozsahy</vt:lpstr>
      </vt:variant>
      <vt:variant>
        <vt:i4>6</vt:i4>
      </vt:variant>
    </vt:vector>
  </HeadingPairs>
  <TitlesOfParts>
    <vt:vector size="12" baseType="lpstr">
      <vt:lpstr>Príloha č. 1</vt:lpstr>
      <vt:lpstr>Príloha č. 2 </vt:lpstr>
      <vt:lpstr>Príloha č. 3</vt:lpstr>
      <vt:lpstr>Príloha č. 4</vt:lpstr>
      <vt:lpstr>Príloha č. 5  </vt:lpstr>
      <vt:lpstr>Príloha č. 6 </vt:lpstr>
      <vt:lpstr>'Príloha č. 1'!Oblasť_tlače</vt:lpstr>
      <vt:lpstr>'Príloha č. 2 '!Oblasť_tlače</vt:lpstr>
      <vt:lpstr>'Príloha č. 3'!Oblasť_tlače</vt:lpstr>
      <vt:lpstr>'Príloha č. 4'!Oblasť_tlače</vt:lpstr>
      <vt:lpstr>'Príloha č. 5  '!Oblasť_tlače</vt:lpstr>
      <vt:lpstr>'Príloha č. 6 '!Oblasť_tlače</vt:lpstr>
    </vt:vector>
  </TitlesOfParts>
  <Company>VUSCH,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Verejné Obstarávanie</cp:lastModifiedBy>
  <cp:lastPrinted>2020-03-05T07:18:53Z</cp:lastPrinted>
  <dcterms:created xsi:type="dcterms:W3CDTF">2014-08-04T05:30:35Z</dcterms:created>
  <dcterms:modified xsi:type="dcterms:W3CDTF">2020-03-16T14:14:45Z</dcterms:modified>
</cp:coreProperties>
</file>