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práva privilegovaných účtov\Vysvetlenie 10.9.2025\"/>
    </mc:Choice>
  </mc:AlternateContent>
  <xr:revisionPtr revIDLastSave="0" documentId="13_ncr:1_{0CD81782-0724-4022-A343-AECA125BDF72}" xr6:coauthVersionLast="47" xr6:coauthVersionMax="47" xr10:uidLastSave="{00000000-0000-0000-0000-000000000000}"/>
  <bookViews>
    <workbookView xWindow="-120" yWindow="-120" windowWidth="29040" windowHeight="17520" xr2:uid="{63C4063E-6AEA-4C4A-8F7B-7E7F8F2337B8}"/>
  </bookViews>
  <sheets>
    <sheet name="Kritéri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12" i="1"/>
  <c r="E39" i="1"/>
  <c r="E32" i="1"/>
  <c r="D19" i="1"/>
  <c r="D20" i="1" s="1"/>
  <c r="E41" i="1" l="1"/>
</calcChain>
</file>

<file path=xl/sharedStrings.xml><?xml version="1.0" encoding="utf-8"?>
<sst xmlns="http://schemas.openxmlformats.org/spreadsheetml/2006/main" count="61" uniqueCount="56">
  <si>
    <t>Položka</t>
  </si>
  <si>
    <t xml:space="preserve">Popis </t>
  </si>
  <si>
    <t>Cena v EUR bez DPH za mesiac</t>
  </si>
  <si>
    <t>Paušálne služby – služby Podpora a Údržba</t>
  </si>
  <si>
    <t xml:space="preserve">Mesačný paušálny poplatok za službu Podpora </t>
  </si>
  <si>
    <t xml:space="preserve">Mesačný paušálny poplatok za službu Údržba </t>
  </si>
  <si>
    <t>CS</t>
  </si>
  <si>
    <t>CCPS</t>
  </si>
  <si>
    <t>Mesačný paušálny poplatok za Paušálne služby spolu: CS = cena za SC1 + cena za SC2</t>
  </si>
  <si>
    <t>SC 1</t>
  </si>
  <si>
    <t>SC 2</t>
  </si>
  <si>
    <t>Popis</t>
  </si>
  <si>
    <t>Objednávkové služby</t>
  </si>
  <si>
    <t>CCOS</t>
  </si>
  <si>
    <t>OS 1</t>
  </si>
  <si>
    <t>OS 2</t>
  </si>
  <si>
    <t>Názov služby</t>
  </si>
  <si>
    <t>Predpokladaný maximálny počet objednávok služby Pohotovosť počas 60 mesiacov trvania zmluvy</t>
  </si>
  <si>
    <t xml:space="preserve">Jednotková cena v EUR bez DPH za 1 x službu Pohotovosť </t>
  </si>
  <si>
    <t>Názov doplnkovej služby</t>
  </si>
  <si>
    <t>Predpokladaný maximálny rozsah prác a služieb (osobodni)</t>
  </si>
  <si>
    <t xml:space="preserve">Cena v EUR bez DPH za 1 osobodeň </t>
  </si>
  <si>
    <t>DS 1</t>
  </si>
  <si>
    <t>Exit služba</t>
  </si>
  <si>
    <t>DS 2</t>
  </si>
  <si>
    <t>Konzultácie pre nového poskytovateľa</t>
  </si>
  <si>
    <t>Celková cena za poskytovanie služby Podpora a Údržba počas doby 60 mesiacov vypočítaná ako súčet cien služby Podpora a Údržba vynásobená počtom mesiacov [CCPS = (SC1 + SC2) x 60]</t>
  </si>
  <si>
    <t>Služba Pohotovosť</t>
  </si>
  <si>
    <t>Dodanie HW appliance (2x)</t>
  </si>
  <si>
    <t xml:space="preserve">Tabuľka: Cena za poskytovanie služby Konzultácie na pracovisku objednávateľa, Školenia a Implementácia </t>
  </si>
  <si>
    <t>Tabuľka: Cena za poskytovanie Doplnkových služieb</t>
  </si>
  <si>
    <t>CD1</t>
  </si>
  <si>
    <t>CD2</t>
  </si>
  <si>
    <t>DSI</t>
  </si>
  <si>
    <t xml:space="preserve">Tabuľka: Cena za poskytovanie služieb Podpora a Údržba </t>
  </si>
  <si>
    <t>Tabuľka: Cena za poskytovanie služby Pohotovosť</t>
  </si>
  <si>
    <t>CCD</t>
  </si>
  <si>
    <t>Celková cena za dielo [CCD = CD1 + CD2]</t>
  </si>
  <si>
    <t>Tabuľka: Cena za dielo</t>
  </si>
  <si>
    <t>Správa privilegovaných účtov</t>
  </si>
  <si>
    <t xml:space="preserve">Obchodné meno uchádzača: </t>
  </si>
  <si>
    <t>Sídlo alebo miesto podnikania:</t>
  </si>
  <si>
    <r>
      <t>IČO:</t>
    </r>
    <r>
      <rPr>
        <sz val="9"/>
        <color theme="1"/>
        <rFont val="Cambria"/>
        <family val="1"/>
        <charset val="238"/>
      </rPr>
      <t xml:space="preserve">
(v prípade skupiny dodávateľov za všetkých členov)</t>
    </r>
  </si>
  <si>
    <t>Predpokladaná celková cena za poskytovanie doplnkových služieb [DSI = (DS1 x 20) + (DS2 x 5)]</t>
  </si>
  <si>
    <t>SP</t>
  </si>
  <si>
    <t>CCSP</t>
  </si>
  <si>
    <t>Predpokladaná celková cena za poskytovanie služby Pohotovosť počas trvania Servisnej zmluvy (30 x SP)</t>
  </si>
  <si>
    <t>Celková cena [CCD + CCPS + CCOS + CCSP + DSI]</t>
  </si>
  <si>
    <t xml:space="preserve">Platca DPH: </t>
  </si>
  <si>
    <t>Predpokladaná celková cena za poskytnutie Objednávkových služieb počas doby trvania Servisnej zmluvy [CCOS = (OS1 x 373) + (OS2  x 2)]</t>
  </si>
  <si>
    <t>Predpokladaný maximálny počet osobodní počas doby trvania Servisnej zmluvy</t>
  </si>
  <si>
    <t>Konzultácie a Implementácia - osobodeň</t>
  </si>
  <si>
    <t>Školenia - osobodeň</t>
  </si>
  <si>
    <t>Cena v EUR bez DPH za osobodeň</t>
  </si>
  <si>
    <t>Cena v EUR bez DPH</t>
  </si>
  <si>
    <r>
      <t xml:space="preserve">Vytvorenie a dodanie diela
</t>
    </r>
    <r>
      <rPr>
        <sz val="9"/>
        <color rgb="FFFF0000"/>
        <rFont val="Cambria"/>
        <family val="1"/>
        <charset val="238"/>
      </rPr>
      <t>(vrátane licencií/subskripcií  na 5 rokov)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</si>
</sst>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Aptos Narrow"/>
      <family val="2"/>
      <charset val="238"/>
      <scheme val="minor"/>
    </font>
    <font>
      <b/>
      <sz val="9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9"/>
      <color rgb="FF000000"/>
      <name val="Cambria"/>
      <family val="1"/>
      <charset val="238"/>
    </font>
    <font>
      <i/>
      <sz val="9"/>
      <color theme="1"/>
      <name val="Cambria"/>
      <family val="1"/>
      <charset val="238"/>
    </font>
    <font>
      <b/>
      <i/>
      <sz val="9"/>
      <color rgb="FF000000"/>
      <name val="Cambria"/>
      <family val="1"/>
      <charset val="238"/>
    </font>
    <font>
      <sz val="9"/>
      <color rgb="FF000000"/>
      <name val="Cambria"/>
      <family val="1"/>
      <charset val="238"/>
    </font>
    <font>
      <b/>
      <i/>
      <sz val="9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9"/>
      <color rgb="FFFF0000"/>
      <name val="Cambria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164" fontId="7" fillId="7" borderId="11" xfId="0" applyNumberFormat="1" applyFont="1" applyFill="1" applyBorder="1" applyAlignment="1">
      <alignment wrapText="1"/>
    </xf>
    <xf numFmtId="0" fontId="2" fillId="0" borderId="0" xfId="0" applyFont="1" applyAlignment="1">
      <alignment horizontal="right" wrapText="1"/>
    </xf>
    <xf numFmtId="0" fontId="9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2" fillId="0" borderId="12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8" borderId="9" xfId="0" applyFont="1" applyFill="1" applyBorder="1" applyAlignment="1">
      <alignment horizontal="left" wrapText="1"/>
    </xf>
    <xf numFmtId="0" fontId="1" fillId="8" borderId="10" xfId="0" applyFont="1" applyFill="1" applyBorder="1" applyAlignment="1">
      <alignment horizontal="left" wrapText="1"/>
    </xf>
  </cellXfs>
  <cellStyles count="1">
    <cellStyle name="Normálna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38CC0-52FB-42B5-A115-D90D8D50F948}">
  <dimension ref="B2:F41"/>
  <sheetViews>
    <sheetView tabSelected="1" topLeftCell="A3" zoomScale="120" zoomScaleNormal="120" workbookViewId="0">
      <selection activeCell="C10" sqref="C10"/>
    </sheetView>
  </sheetViews>
  <sheetFormatPr defaultColWidth="9.140625" defaultRowHeight="12" x14ac:dyDescent="0.2"/>
  <cols>
    <col min="1" max="1" width="2.140625" style="18" customWidth="1"/>
    <col min="2" max="2" width="7.28515625" style="18" customWidth="1"/>
    <col min="3" max="3" width="36.5703125" style="18" customWidth="1"/>
    <col min="4" max="4" width="25.28515625" style="18" customWidth="1"/>
    <col min="5" max="5" width="20.85546875" style="18" customWidth="1"/>
    <col min="6" max="16384" width="9.140625" style="18"/>
  </cols>
  <sheetData>
    <row r="2" spans="2:5" ht="14.45" customHeight="1" x14ac:dyDescent="0.25">
      <c r="B2" s="32" t="s">
        <v>39</v>
      </c>
      <c r="C2" s="32"/>
      <c r="D2" s="32"/>
      <c r="E2" s="32"/>
    </row>
    <row r="3" spans="2:5" ht="14.45" customHeight="1" x14ac:dyDescent="0.2">
      <c r="B3" s="30" t="s">
        <v>40</v>
      </c>
      <c r="C3" s="30"/>
      <c r="D3" s="31"/>
      <c r="E3" s="31"/>
    </row>
    <row r="4" spans="2:5" ht="14.45" customHeight="1" x14ac:dyDescent="0.2">
      <c r="B4" s="30" t="s">
        <v>41</v>
      </c>
      <c r="C4" s="30"/>
      <c r="D4" s="31"/>
      <c r="E4" s="31"/>
    </row>
    <row r="5" spans="2:5" ht="24.6" customHeight="1" x14ac:dyDescent="0.2">
      <c r="B5" s="30" t="s">
        <v>42</v>
      </c>
      <c r="C5" s="30"/>
      <c r="D5" s="31"/>
      <c r="E5" s="31"/>
    </row>
    <row r="6" spans="2:5" x14ac:dyDescent="0.2">
      <c r="B6" s="30" t="s">
        <v>48</v>
      </c>
      <c r="C6" s="30"/>
      <c r="D6" s="31"/>
      <c r="E6" s="31"/>
    </row>
    <row r="7" spans="2:5" x14ac:dyDescent="0.2">
      <c r="B7" s="28"/>
      <c r="C7" s="28"/>
    </row>
    <row r="8" spans="2:5" x14ac:dyDescent="0.2">
      <c r="B8" s="37" t="s">
        <v>38</v>
      </c>
      <c r="C8" s="38"/>
      <c r="D8" s="39"/>
    </row>
    <row r="9" spans="2:5" x14ac:dyDescent="0.2">
      <c r="B9" s="15" t="s">
        <v>0</v>
      </c>
      <c r="C9" s="14" t="s">
        <v>1</v>
      </c>
      <c r="D9" s="13" t="s">
        <v>54</v>
      </c>
    </row>
    <row r="10" spans="2:5" ht="24" x14ac:dyDescent="0.2">
      <c r="B10" s="1" t="s">
        <v>31</v>
      </c>
      <c r="C10" s="2" t="s">
        <v>55</v>
      </c>
      <c r="D10" s="3"/>
    </row>
    <row r="11" spans="2:5" x14ac:dyDescent="0.2">
      <c r="B11" s="1" t="s">
        <v>32</v>
      </c>
      <c r="C11" s="2" t="s">
        <v>28</v>
      </c>
      <c r="D11" s="3"/>
    </row>
    <row r="12" spans="2:5" x14ac:dyDescent="0.2">
      <c r="B12" s="4" t="s">
        <v>36</v>
      </c>
      <c r="C12" s="12" t="s">
        <v>37</v>
      </c>
      <c r="D12" s="5">
        <f>D10+D11</f>
        <v>0</v>
      </c>
    </row>
    <row r="13" spans="2:5" x14ac:dyDescent="0.2">
      <c r="D13" s="19"/>
    </row>
    <row r="14" spans="2:5" x14ac:dyDescent="0.2">
      <c r="B14" s="37" t="s">
        <v>34</v>
      </c>
      <c r="C14" s="38"/>
      <c r="D14" s="39"/>
    </row>
    <row r="15" spans="2:5" x14ac:dyDescent="0.2">
      <c r="B15" s="40" t="s">
        <v>0</v>
      </c>
      <c r="C15" s="14" t="s">
        <v>1</v>
      </c>
      <c r="D15" s="35" t="s">
        <v>2</v>
      </c>
    </row>
    <row r="16" spans="2:5" x14ac:dyDescent="0.2">
      <c r="B16" s="40"/>
      <c r="C16" s="14" t="s">
        <v>3</v>
      </c>
      <c r="D16" s="35"/>
    </row>
    <row r="17" spans="2:6" x14ac:dyDescent="0.2">
      <c r="B17" s="1" t="s">
        <v>9</v>
      </c>
      <c r="C17" s="2" t="s">
        <v>4</v>
      </c>
      <c r="D17" s="3"/>
    </row>
    <row r="18" spans="2:6" x14ac:dyDescent="0.2">
      <c r="B18" s="1" t="s">
        <v>10</v>
      </c>
      <c r="C18" s="2" t="s">
        <v>5</v>
      </c>
      <c r="D18" s="3"/>
    </row>
    <row r="19" spans="2:6" ht="24" x14ac:dyDescent="0.2">
      <c r="B19" s="6" t="s">
        <v>6</v>
      </c>
      <c r="C19" s="7" t="s">
        <v>8</v>
      </c>
      <c r="D19" s="8">
        <f>D17+D18</f>
        <v>0</v>
      </c>
    </row>
    <row r="20" spans="2:6" ht="60" x14ac:dyDescent="0.2">
      <c r="B20" s="4" t="s">
        <v>7</v>
      </c>
      <c r="C20" s="12" t="s">
        <v>26</v>
      </c>
      <c r="D20" s="5">
        <f>D19*60</f>
        <v>0</v>
      </c>
    </row>
    <row r="22" spans="2:6" ht="12.75" customHeight="1" x14ac:dyDescent="0.2">
      <c r="B22" s="37" t="s">
        <v>29</v>
      </c>
      <c r="C22" s="38"/>
      <c r="D22" s="38"/>
      <c r="E22" s="39"/>
    </row>
    <row r="23" spans="2:6" x14ac:dyDescent="0.2">
      <c r="B23" s="40" t="s">
        <v>0</v>
      </c>
      <c r="C23" s="14" t="s">
        <v>11</v>
      </c>
      <c r="D23" s="42" t="s">
        <v>50</v>
      </c>
      <c r="E23" s="35" t="s">
        <v>53</v>
      </c>
      <c r="F23" s="33"/>
    </row>
    <row r="24" spans="2:6" ht="25.5" customHeight="1" x14ac:dyDescent="0.2">
      <c r="B24" s="40"/>
      <c r="C24" s="14" t="s">
        <v>12</v>
      </c>
      <c r="D24" s="42"/>
      <c r="E24" s="35"/>
      <c r="F24" s="33"/>
    </row>
    <row r="25" spans="2:6" x14ac:dyDescent="0.2">
      <c r="B25" s="20" t="s">
        <v>14</v>
      </c>
      <c r="C25" s="21" t="s">
        <v>51</v>
      </c>
      <c r="D25" s="29">
        <v>373</v>
      </c>
      <c r="E25" s="3"/>
    </row>
    <row r="26" spans="2:6" x14ac:dyDescent="0.2">
      <c r="B26" s="20" t="s">
        <v>15</v>
      </c>
      <c r="C26" s="21" t="s">
        <v>52</v>
      </c>
      <c r="D26" s="29">
        <v>2</v>
      </c>
      <c r="E26" s="3"/>
    </row>
    <row r="27" spans="2:6" ht="25.5" customHeight="1" x14ac:dyDescent="0.2">
      <c r="B27" s="4" t="s">
        <v>13</v>
      </c>
      <c r="C27" s="34" t="s">
        <v>49</v>
      </c>
      <c r="D27" s="34"/>
      <c r="E27" s="5">
        <f>(E25*D25)+(E26*D26)</f>
        <v>0</v>
      </c>
    </row>
    <row r="29" spans="2:6" x14ac:dyDescent="0.2">
      <c r="B29" s="25"/>
      <c r="C29" s="38" t="s">
        <v>35</v>
      </c>
      <c r="D29" s="38"/>
      <c r="E29" s="39"/>
    </row>
    <row r="30" spans="2:6" ht="51.75" customHeight="1" x14ac:dyDescent="0.2">
      <c r="B30" s="22" t="s">
        <v>0</v>
      </c>
      <c r="C30" s="17" t="s">
        <v>16</v>
      </c>
      <c r="D30" s="17" t="s">
        <v>17</v>
      </c>
      <c r="E30" s="16" t="s">
        <v>18</v>
      </c>
    </row>
    <row r="31" spans="2:6" x14ac:dyDescent="0.2">
      <c r="B31" s="23" t="s">
        <v>44</v>
      </c>
      <c r="C31" s="24" t="s">
        <v>27</v>
      </c>
      <c r="D31" s="9">
        <v>30</v>
      </c>
      <c r="E31" s="3"/>
    </row>
    <row r="32" spans="2:6" ht="24" customHeight="1" x14ac:dyDescent="0.2">
      <c r="B32" s="26" t="s">
        <v>45</v>
      </c>
      <c r="C32" s="36" t="s">
        <v>46</v>
      </c>
      <c r="D32" s="36"/>
      <c r="E32" s="10">
        <f>E31*D31</f>
        <v>0</v>
      </c>
    </row>
    <row r="34" spans="2:5" x14ac:dyDescent="0.2">
      <c r="B34" s="37" t="s">
        <v>30</v>
      </c>
      <c r="C34" s="38"/>
      <c r="D34" s="38"/>
      <c r="E34" s="39"/>
    </row>
    <row r="35" spans="2:5" x14ac:dyDescent="0.2">
      <c r="B35" s="40" t="s">
        <v>0</v>
      </c>
      <c r="C35" s="41" t="s">
        <v>19</v>
      </c>
      <c r="D35" s="41" t="s">
        <v>20</v>
      </c>
      <c r="E35" s="35" t="s">
        <v>21</v>
      </c>
    </row>
    <row r="36" spans="2:5" x14ac:dyDescent="0.2">
      <c r="B36" s="40"/>
      <c r="C36" s="41"/>
      <c r="D36" s="41"/>
      <c r="E36" s="35"/>
    </row>
    <row r="37" spans="2:5" x14ac:dyDescent="0.2">
      <c r="B37" s="1" t="s">
        <v>22</v>
      </c>
      <c r="C37" s="24" t="s">
        <v>23</v>
      </c>
      <c r="D37" s="9">
        <v>20</v>
      </c>
      <c r="E37" s="3"/>
    </row>
    <row r="38" spans="2:5" x14ac:dyDescent="0.2">
      <c r="B38" s="1" t="s">
        <v>24</v>
      </c>
      <c r="C38" s="24" t="s">
        <v>25</v>
      </c>
      <c r="D38" s="9">
        <v>5</v>
      </c>
      <c r="E38" s="3"/>
    </row>
    <row r="39" spans="2:5" ht="24" customHeight="1" x14ac:dyDescent="0.2">
      <c r="B39" s="11" t="s">
        <v>33</v>
      </c>
      <c r="C39" s="36" t="s">
        <v>43</v>
      </c>
      <c r="D39" s="36"/>
      <c r="E39" s="10">
        <f>E37*D37+E38*D38</f>
        <v>0</v>
      </c>
    </row>
    <row r="41" spans="2:5" x14ac:dyDescent="0.2">
      <c r="B41" s="43" t="s">
        <v>47</v>
      </c>
      <c r="C41" s="44"/>
      <c r="D41" s="44"/>
      <c r="E41" s="27">
        <f>D12+D20+E27+E32+E39</f>
        <v>0</v>
      </c>
    </row>
  </sheetData>
  <mergeCells count="28">
    <mergeCell ref="B41:D41"/>
    <mergeCell ref="B8:D8"/>
    <mergeCell ref="B14:D14"/>
    <mergeCell ref="B15:B16"/>
    <mergeCell ref="D15:D16"/>
    <mergeCell ref="B23:B24"/>
    <mergeCell ref="B22:E22"/>
    <mergeCell ref="F23:F24"/>
    <mergeCell ref="C27:D27"/>
    <mergeCell ref="E23:E24"/>
    <mergeCell ref="C39:D39"/>
    <mergeCell ref="B34:E34"/>
    <mergeCell ref="C32:D32"/>
    <mergeCell ref="C29:E29"/>
    <mergeCell ref="B35:B36"/>
    <mergeCell ref="C35:C36"/>
    <mergeCell ref="D35:D36"/>
    <mergeCell ref="E35:E36"/>
    <mergeCell ref="D23:D24"/>
    <mergeCell ref="B6:C6"/>
    <mergeCell ref="D6:E6"/>
    <mergeCell ref="B2:E2"/>
    <mergeCell ref="D3:E3"/>
    <mergeCell ref="D4:E4"/>
    <mergeCell ref="D5:E5"/>
    <mergeCell ref="B3:C3"/>
    <mergeCell ref="B4:C4"/>
    <mergeCell ref="B5:C5"/>
  </mergeCells>
  <conditionalFormatting sqref="D3:D6">
    <cfRule type="containsBlanks" dxfId="8" priority="1">
      <formula>LEN(TRIM(D3))=0</formula>
    </cfRule>
  </conditionalFormatting>
  <conditionalFormatting sqref="D10:D11">
    <cfRule type="containsBlanks" dxfId="7" priority="4">
      <formula>LEN(TRIM(D10))=0</formula>
    </cfRule>
  </conditionalFormatting>
  <conditionalFormatting sqref="D12">
    <cfRule type="containsBlanks" dxfId="6" priority="3">
      <formula>LEN(TRIM(D12))=0</formula>
    </cfRule>
  </conditionalFormatting>
  <conditionalFormatting sqref="D17:D19">
    <cfRule type="containsBlanks" dxfId="5" priority="10">
      <formula>LEN(TRIM(D17))=0</formula>
    </cfRule>
  </conditionalFormatting>
  <conditionalFormatting sqref="D19">
    <cfRule type="cellIs" dxfId="4" priority="8" operator="between">
      <formula>0</formula>
      <formula>0</formula>
    </cfRule>
  </conditionalFormatting>
  <conditionalFormatting sqref="D20">
    <cfRule type="containsBlanks" dxfId="3" priority="9">
      <formula>LEN(TRIM(D20))=0</formula>
    </cfRule>
  </conditionalFormatting>
  <conditionalFormatting sqref="E25:E26">
    <cfRule type="containsBlanks" dxfId="2" priority="7">
      <formula>LEN(TRIM(E25))=0</formula>
    </cfRule>
  </conditionalFormatting>
  <conditionalFormatting sqref="E31">
    <cfRule type="containsBlanks" dxfId="1" priority="6">
      <formula>LEN(TRIM(E31))=0</formula>
    </cfRule>
  </conditionalFormatting>
  <conditionalFormatting sqref="E37:E38">
    <cfRule type="containsBlanks" dxfId="0" priority="5">
      <formula>LEN(TRIM(E37))=0</formula>
    </cfRule>
  </conditionalFormatting>
  <dataValidations count="1">
    <dataValidation type="list" allowBlank="1" showInputMessage="1" showErrorMessage="1" sqref="D6" xr:uid="{DA8A2CB3-EF89-445F-BC3C-E42DDCBF7137}">
      <formula1>"áno, nie"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Kritériá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Hačko Maroš</cp:lastModifiedBy>
  <dcterms:created xsi:type="dcterms:W3CDTF">2025-07-14T13:26:48Z</dcterms:created>
  <dcterms:modified xsi:type="dcterms:W3CDTF">2025-09-11T13:56:47Z</dcterms:modified>
</cp:coreProperties>
</file>