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VUSCH_záloha_16_03_2020\Home office_16_03_2020\Pracovná zdravotná služba\"/>
    </mc:Choice>
  </mc:AlternateContent>
  <xr:revisionPtr revIDLastSave="0" documentId="13_ncr:1_{5EE1CB7B-2FC3-4416-BCB6-E1294F369CE0}" xr6:coauthVersionLast="45" xr6:coauthVersionMax="45" xr10:uidLastSave="{00000000-0000-0000-0000-000000000000}"/>
  <bookViews>
    <workbookView xWindow="-110" yWindow="-110" windowWidth="19420" windowHeight="10420" xr2:uid="{E60BB992-4744-4DCA-9AB2-01420B7F5A3D}"/>
  </bookViews>
  <sheets>
    <sheet name="Príloha č. 1" sheetId="1" r:id="rId1"/>
    <sheet name="Príloha č. 2" sheetId="2" r:id="rId2"/>
    <sheet name="Príloha č.3" sheetId="3" r:id="rId3"/>
  </sheets>
  <definedNames>
    <definedName name="_xlnm.Print_Area" localSheetId="0">'Príloha č. 1'!$A$1:$E$45</definedName>
    <definedName name="_xlnm.Print_Area" localSheetId="1">'Príloha č. 2'!$A$1:$R$25</definedName>
    <definedName name="_xlnm.Print_Area" localSheetId="2">'Príloha č.3'!$A$1:$F$26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2" l="1"/>
  <c r="D12" i="2"/>
  <c r="D11" i="2"/>
  <c r="F11" i="2" s="1"/>
  <c r="O10" i="2" s="1"/>
  <c r="F10" i="2"/>
  <c r="M10" i="2" s="1"/>
  <c r="P10" i="2" s="1"/>
  <c r="R10" i="2" s="1"/>
  <c r="D10" i="2"/>
</calcChain>
</file>

<file path=xl/sharedStrings.xml><?xml version="1.0" encoding="utf-8"?>
<sst xmlns="http://schemas.openxmlformats.org/spreadsheetml/2006/main" count="142" uniqueCount="97">
  <si>
    <t>Názov predmetu zákazky:</t>
  </si>
  <si>
    <t>Pracovná zdravotná služba</t>
  </si>
  <si>
    <t>ŠPECIFIKÁCIA PREDMETU ZÁKAZKY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</si>
  <si>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</si>
  <si>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1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</si>
  <si>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</si>
  <si>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produktu</t>
  </si>
  <si>
    <t xml:space="preserve">Pracovná zdravotná služba vykonáva zdravotný dohľad najmä tým, že:
</t>
  </si>
  <si>
    <t>xxx</t>
  </si>
  <si>
    <t>a)</t>
  </si>
  <si>
    <t>hodnotí faktory práce a pracovného prostredia a spôsob
vykonávania práce z hľadiska ich možného vplyvu na zdravie zamestnancov,</t>
  </si>
  <si>
    <t>b)</t>
  </si>
  <si>
    <t>zisťuje expozíciu zamestnancov faktorom práce a pracovného
prostredia a ich možné kombinované účinky na zdravie,</t>
  </si>
  <si>
    <t>c)</t>
  </si>
  <si>
    <t>hodnotí zdravotné riziká, ktoré ohrozujú zdravie zamestnancov pri práci, a podieľa sa na vypracovaní posudku o riziku pre zamestnávateľa, navrhuje zamestnávateľovi opatrenia na zníženie alebo odstránenie rizika,</t>
  </si>
  <si>
    <t>d)</t>
  </si>
  <si>
    <t>vypracúva návrhy na zaradenie prác do kategórií z hľadiska zdravotných rizík,</t>
  </si>
  <si>
    <t>e)</t>
  </si>
  <si>
    <t>vypracúva návrhy na zmenu alebo vyradenie prác z tretej kategórie alebo štvrtej kategórie,</t>
  </si>
  <si>
    <t>f)</t>
  </si>
  <si>
    <t>podporuje prispôsobovanie práce a pracovných podmienok zamestnancom z hľadiska ochrany zdravia,</t>
  </si>
  <si>
    <t>g)</t>
  </si>
  <si>
    <t>poskytuje primerané poradenstvo zamestnávateľovi a zamestnancom pri:</t>
  </si>
  <si>
    <t>1.</t>
  </si>
  <si>
    <t>plánovaní a organizácii práce a odpočinku zamestnancov vrátane usporiadania pracovísk a pracovných miest a spôsobu výkonu práce z hľadiska ochrany zdravia,</t>
  </si>
  <si>
    <t>2.</t>
  </si>
  <si>
    <t>ochrane zdravia pred nepriaznivým vplyvom faktorov práce a pracovného prostredia alebo technológií, ktoré sa používajú alebo plánujú používať,</t>
  </si>
  <si>
    <t>3.</t>
  </si>
  <si>
    <t>ochrane a kladnom ovplyvňovaní zdravia, hygiene, fyziológii, práce, psychológii práce a ergonómii,</t>
  </si>
  <si>
    <t>h)</t>
  </si>
  <si>
    <t>zúčastňuje sa na:</t>
  </si>
  <si>
    <t>vypracúvaní programov ochrany a podpory zdravia zamestnancov, na zlepšovaní pracovných podmienok a na vyhodnocovaní nových zariadení a technológií zo zdravotného hľadiska,</t>
  </si>
  <si>
    <t>činnostiach spojených so zaraďovaním zamestnancov na pracovnú rehabilitáciu,</t>
  </si>
  <si>
    <t>rozboroch pracovnej neschopnosti, chorôb z povolania a ochorení súvisiacich s prácou,</t>
  </si>
  <si>
    <t>4.</t>
  </si>
  <si>
    <t>organizovaní systému prvej pomoci, ak ide o ohrozenie života alebo zdravia zamestnancov,</t>
  </si>
  <si>
    <t>5.</t>
  </si>
  <si>
    <t>organizovaní vzdelávania vybraných zamestnancov na poskytovanie prvej pomoci alebo vzdeláva vybraných zamestnancov na poskytovanie prvej pomoci podľa osobitného predpisu,</t>
  </si>
  <si>
    <t>6.</t>
  </si>
  <si>
    <t>zabezpečovaní rekondičného pobytu.</t>
  </si>
  <si>
    <t>i)</t>
  </si>
  <si>
    <t>spolupracuje pri poskytovaní informácií, vzdelávania a výchovy v oblasti ochrany a kladného ovplyvňovania zdravia, hygieny,fyziológie, psychológie práce a ergonómii.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</si>
  <si>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</si>
  <si>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</si>
  <si>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</si>
  <si>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</si>
  <si>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</si>
  <si>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špecifikácií:</t>
  </si>
  <si>
    <t>Meno a priezvisko:</t>
  </si>
  <si>
    <t>Pracovné zaradenie:</t>
  </si>
  <si>
    <t>Telefónne číslo:</t>
  </si>
  <si>
    <t>E-mail:</t>
  </si>
  <si>
    <t>V:</t>
  </si>
  <si>
    <t>Dňa:</t>
  </si>
  <si>
    <t>Podpis a pečiatka:</t>
  </si>
  <si>
    <t>Meno a priezvisko oprávnenéj osoby na podpisovanie:</t>
  </si>
  <si>
    <t>Poznámka:</t>
  </si>
  <si>
    <t>- povinné údaje vyplní uchádzač</t>
  </si>
  <si>
    <t>ŠTRUKTÚROVANÝ ROZPOČET CENY</t>
  </si>
  <si>
    <t>P.č.:</t>
  </si>
  <si>
    <t>Počet zamestnancov</t>
  </si>
  <si>
    <t>Koeficient stanovený pre príslušnú skupinu zodpovedajúci priemernému počtu zamestnancov objednávateľa v príslušnom kalendárnom mesiaci</t>
  </si>
  <si>
    <t xml:space="preserve">Mesačný paušál priemerného počtu zamestnancov objednávateľa v príslušnom kalendárnom mesiaci </t>
  </si>
  <si>
    <t xml:space="preserve">Cena za 1 zamestnanca za 1 mesiac bez DPH </t>
  </si>
  <si>
    <t>Predpokladané obdobie trvania zvmluvného vzťahu v mesiacoch</t>
  </si>
  <si>
    <t>Od 04/2020 
Do 12/2020</t>
  </si>
  <si>
    <t>Od 01/2021
Do 12/2021</t>
  </si>
  <si>
    <t>Celková cena predmetu zákazky bez DPH</t>
  </si>
  <si>
    <t>Sadzba DPH</t>
  </si>
  <si>
    <t>Celková cena predmetu zákazky s DPH</t>
  </si>
  <si>
    <t>od</t>
  </si>
  <si>
    <t>do</t>
  </si>
  <si>
    <t>Predpokladaný počet zamestnancov</t>
  </si>
  <si>
    <t>Cena za príslušný počet zamestnancov v danom období 
bez DPH</t>
  </si>
  <si>
    <t>7.</t>
  </si>
  <si>
    <t>8.</t>
  </si>
  <si>
    <t>9.</t>
  </si>
  <si>
    <t>10.</t>
  </si>
  <si>
    <t>11.</t>
  </si>
  <si>
    <t>12.</t>
  </si>
  <si>
    <t>13.</t>
  </si>
  <si>
    <t>Podpis a pečiatka uchádzača</t>
  </si>
  <si>
    <t>- cena, ktorú uchádzač vloží do systému JOSEPHINE</t>
  </si>
  <si>
    <t>- kritérium na vyhodnotenie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</si>
  <si>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</si>
  <si>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</si>
  <si>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</si>
  <si>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</si>
  <si>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</si>
  <si>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</si>
  <si>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</si>
  <si>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</si>
  <si>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 xml:space="preserve">Údaje o osobe oprávnenej konať za subdodávateľa </t>
  </si>
  <si>
    <t>Predmet subdodávky</t>
  </si>
  <si>
    <t>% podiel subdodávok</t>
  </si>
  <si>
    <t>Hodnota alebo podiel zákazky s pravdepodobným subdodávateľským plnením tretími stranami v EUR bez DPH</t>
  </si>
  <si>
    <t>Pracvoná zdravotná služba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</si>
</sst>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.00\ &quot;€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theme="8" tint="-0.24994659260841701"/>
      </right>
      <top style="thin">
        <color rgb="FFC00000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thin">
        <color auto="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auto="1"/>
      </left>
      <right style="medium">
        <color theme="8" tint="-0.24994659260841701"/>
      </right>
      <top/>
      <bottom style="thin">
        <color indexed="64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thin">
        <color rgb="FFC00000"/>
      </left>
      <right/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1" fillId="0" borderId="0"/>
  </cellStyleXfs>
  <cellXfs count="195">
    <xf numFmtId="0" fontId="0" fillId="0" borderId="0" xfId="0"/>
    <xf numFmtId="49" fontId="3" fillId="0" borderId="0" xfId="2" applyNumberFormat="1" applyFont="1" applyAlignment="1">
      <alignment horizontal="left"/>
    </xf>
    <xf numFmtId="49" fontId="4" fillId="0" borderId="0" xfId="2" applyNumberFormat="1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49" fontId="4" fillId="0" borderId="0" xfId="2" applyNumberFormat="1" applyFont="1" applyAlignment="1">
      <alignment horizontal="left" vertical="top"/>
    </xf>
    <xf numFmtId="49" fontId="6" fillId="0" borderId="0" xfId="2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49" fontId="7" fillId="2" borderId="1" xfId="0" applyNumberFormat="1" applyFont="1" applyFill="1" applyBorder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49" fontId="7" fillId="2" borderId="7" xfId="0" applyNumberFormat="1" applyFont="1" applyFill="1" applyBorder="1" applyAlignment="1">
      <alignment horizontal="left" vertical="top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5" fillId="0" borderId="16" xfId="0" applyNumberFormat="1" applyFont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top" wrapText="1"/>
    </xf>
    <xf numFmtId="49" fontId="5" fillId="0" borderId="16" xfId="0" applyNumberFormat="1" applyFont="1" applyBorder="1" applyAlignment="1">
      <alignment horizontal="right" vertical="top" wrapText="1"/>
    </xf>
    <xf numFmtId="49" fontId="5" fillId="0" borderId="20" xfId="0" applyNumberFormat="1" applyFont="1" applyBorder="1" applyAlignment="1">
      <alignment horizontal="left" vertical="top" wrapText="1"/>
    </xf>
    <xf numFmtId="49" fontId="5" fillId="0" borderId="21" xfId="0" applyNumberFormat="1" applyFont="1" applyBorder="1" applyAlignment="1">
      <alignment horizontal="left" vertical="top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4" fillId="0" borderId="22" xfId="2" applyFont="1" applyBorder="1" applyAlignment="1">
      <alignment horizontal="left" vertical="center" wrapText="1"/>
    </xf>
    <xf numFmtId="0" fontId="4" fillId="0" borderId="23" xfId="2" applyFont="1" applyBorder="1" applyAlignment="1">
      <alignment horizontal="left" vertical="center" wrapText="1"/>
    </xf>
    <xf numFmtId="0" fontId="4" fillId="0" borderId="24" xfId="2" applyFont="1" applyBorder="1" applyAlignment="1">
      <alignment horizontal="left" vertical="center" wrapText="1"/>
    </xf>
    <xf numFmtId="0" fontId="4" fillId="0" borderId="0" xfId="2" applyFont="1" applyAlignment="1">
      <alignment vertical="center" wrapText="1"/>
    </xf>
    <xf numFmtId="0" fontId="3" fillId="0" borderId="0" xfId="2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8" fillId="0" borderId="0" xfId="3" applyAlignment="1">
      <alignment horizontal="left" wrapText="1"/>
    </xf>
    <xf numFmtId="14" fontId="5" fillId="0" borderId="0" xfId="0" applyNumberFormat="1" applyFont="1" applyAlignment="1">
      <alignment horizontal="left" wrapText="1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7" fillId="0" borderId="25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49" fontId="10" fillId="0" borderId="0" xfId="0" applyNumberFormat="1" applyFont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 wrapText="1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3" fontId="3" fillId="0" borderId="0" xfId="0" applyNumberFormat="1" applyFont="1" applyAlignment="1" applyProtection="1">
      <alignment horizontal="center" wrapText="1"/>
      <protection locked="0"/>
    </xf>
    <xf numFmtId="164" fontId="7" fillId="0" borderId="0" xfId="0" applyNumberFormat="1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7" fillId="0" borderId="27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9" fillId="0" borderId="28" xfId="0" applyFont="1" applyBorder="1" applyAlignment="1" applyProtection="1">
      <alignment horizontal="center" vertical="center" wrapText="1"/>
      <protection locked="0"/>
    </xf>
    <xf numFmtId="3" fontId="9" fillId="0" borderId="22" xfId="0" applyNumberFormat="1" applyFont="1" applyBorder="1" applyAlignment="1" applyProtection="1">
      <alignment horizontal="center" vertical="center" wrapText="1"/>
      <protection locked="0"/>
    </xf>
    <xf numFmtId="3" fontId="9" fillId="0" borderId="24" xfId="0" applyNumberFormat="1" applyFont="1" applyBorder="1" applyAlignment="1" applyProtection="1">
      <alignment horizontal="center" vertical="center" wrapText="1"/>
      <protection locked="0"/>
    </xf>
    <xf numFmtId="3" fontId="9" fillId="0" borderId="23" xfId="0" applyNumberFormat="1" applyFont="1" applyBorder="1" applyAlignment="1" applyProtection="1">
      <alignment horizontal="center" vertical="center" wrapText="1"/>
      <protection locked="0"/>
    </xf>
    <xf numFmtId="0" fontId="9" fillId="3" borderId="44" xfId="0" applyFont="1" applyFill="1" applyBorder="1" applyAlignment="1">
      <alignment horizontal="center" wrapText="1"/>
    </xf>
    <xf numFmtId="0" fontId="9" fillId="3" borderId="45" xfId="0" applyFont="1" applyFill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46" xfId="0" applyFont="1" applyBorder="1" applyAlignment="1">
      <alignment horizontal="center" wrapText="1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3" borderId="26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47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5" fillId="0" borderId="47" xfId="0" applyFont="1" applyBorder="1" applyAlignment="1">
      <alignment horizontal="right"/>
    </xf>
    <xf numFmtId="165" fontId="5" fillId="0" borderId="22" xfId="0" applyNumberFormat="1" applyFont="1" applyBorder="1" applyAlignment="1">
      <alignment horizontal="right"/>
    </xf>
    <xf numFmtId="165" fontId="5" fillId="0" borderId="24" xfId="0" applyNumberFormat="1" applyFont="1" applyBorder="1" applyAlignment="1">
      <alignment horizontal="right"/>
    </xf>
    <xf numFmtId="164" fontId="5" fillId="0" borderId="35" xfId="0" applyNumberFormat="1" applyFont="1" applyBorder="1" applyAlignment="1" applyProtection="1">
      <alignment horizontal="center" vertical="center" wrapText="1"/>
      <protection locked="0"/>
    </xf>
    <xf numFmtId="164" fontId="5" fillId="0" borderId="36" xfId="0" applyNumberFormat="1" applyFont="1" applyBorder="1" applyAlignment="1" applyProtection="1">
      <alignment horizontal="center" vertical="center" wrapText="1"/>
      <protection locked="0"/>
    </xf>
    <xf numFmtId="1" fontId="3" fillId="0" borderId="28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65" fontId="5" fillId="0" borderId="48" xfId="0" applyNumberFormat="1" applyFont="1" applyBorder="1" applyAlignment="1">
      <alignment horizontal="center" vertical="center"/>
    </xf>
    <xf numFmtId="165" fontId="5" fillId="4" borderId="27" xfId="0" applyNumberFormat="1" applyFont="1" applyFill="1" applyBorder="1" applyAlignment="1">
      <alignment horizontal="center" vertical="center"/>
    </xf>
    <xf numFmtId="9" fontId="5" fillId="0" borderId="49" xfId="1" applyFont="1" applyBorder="1" applyAlignment="1">
      <alignment horizontal="center" vertical="center"/>
    </xf>
    <xf numFmtId="165" fontId="5" fillId="5" borderId="50" xfId="0" applyNumberFormat="1" applyFont="1" applyFill="1" applyBorder="1" applyAlignment="1" applyProtection="1">
      <alignment horizontal="center" vertical="center"/>
      <protection locked="0"/>
    </xf>
    <xf numFmtId="1" fontId="3" fillId="0" borderId="35" xfId="0" applyNumberFormat="1" applyFont="1" applyBorder="1" applyAlignment="1">
      <alignment horizontal="center" vertical="center"/>
    </xf>
    <xf numFmtId="1" fontId="3" fillId="0" borderId="36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9" fontId="5" fillId="0" borderId="51" xfId="1" applyFont="1" applyBorder="1" applyAlignment="1">
      <alignment horizontal="center" vertical="center"/>
    </xf>
    <xf numFmtId="165" fontId="5" fillId="5" borderId="52" xfId="0" applyNumberFormat="1" applyFont="1" applyFill="1" applyBorder="1" applyAlignment="1" applyProtection="1">
      <alignment horizontal="center" vertical="center"/>
      <protection locked="0"/>
    </xf>
    <xf numFmtId="164" fontId="5" fillId="0" borderId="42" xfId="0" applyNumberFormat="1" applyFont="1" applyBorder="1" applyAlignment="1" applyProtection="1">
      <alignment horizontal="center" vertical="center" wrapText="1"/>
      <protection locked="0"/>
    </xf>
    <xf numFmtId="164" fontId="5" fillId="0" borderId="43" xfId="0" applyNumberFormat="1" applyFont="1" applyBorder="1" applyAlignment="1" applyProtection="1">
      <alignment horizontal="center" vertical="center" wrapText="1"/>
      <protection locked="0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9" fontId="5" fillId="0" borderId="53" xfId="1" applyFont="1" applyBorder="1" applyAlignment="1">
      <alignment horizontal="center" vertical="center"/>
    </xf>
    <xf numFmtId="165" fontId="5" fillId="5" borderId="5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>
      <alignment horizont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14" fontId="5" fillId="0" borderId="0" xfId="0" applyNumberFormat="1" applyFont="1" applyAlignment="1" applyProtection="1">
      <alignment horizontal="left" wrapText="1"/>
      <protection locked="0"/>
    </xf>
    <xf numFmtId="0" fontId="9" fillId="0" borderId="0" xfId="0" applyFont="1" applyProtection="1"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5" fillId="3" borderId="26" xfId="0" applyFont="1" applyFill="1" applyBorder="1" applyAlignment="1" applyProtection="1">
      <alignment wrapText="1"/>
      <protection locked="0"/>
    </xf>
    <xf numFmtId="0" fontId="9" fillId="0" borderId="55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49" fontId="9" fillId="0" borderId="0" xfId="0" applyNumberFormat="1" applyFont="1" applyAlignment="1" applyProtection="1">
      <alignment vertical="center"/>
      <protection locked="0"/>
    </xf>
    <xf numFmtId="0" fontId="5" fillId="4" borderId="0" xfId="0" applyFont="1" applyFill="1" applyAlignment="1" applyProtection="1">
      <alignment wrapText="1"/>
      <protection locked="0"/>
    </xf>
    <xf numFmtId="165" fontId="5" fillId="5" borderId="56" xfId="0" applyNumberFormat="1" applyFont="1" applyFill="1" applyBorder="1" applyAlignment="1" applyProtection="1">
      <alignment horizontal="right"/>
      <protection locked="0"/>
    </xf>
    <xf numFmtId="0" fontId="5" fillId="0" borderId="0" xfId="4" applyFont="1" applyAlignment="1">
      <alignment horizontal="left" wrapText="1"/>
    </xf>
    <xf numFmtId="0" fontId="11" fillId="0" borderId="0" xfId="4" applyFont="1" applyAlignment="1">
      <alignment horizontal="left" wrapText="1"/>
    </xf>
    <xf numFmtId="0" fontId="12" fillId="0" borderId="0" xfId="4" applyFont="1" applyAlignment="1">
      <alignment horizontal="left" wrapText="1"/>
    </xf>
    <xf numFmtId="0" fontId="12" fillId="0" borderId="0" xfId="4" applyFont="1" applyAlignment="1">
      <alignment wrapText="1"/>
    </xf>
    <xf numFmtId="0" fontId="12" fillId="0" borderId="0" xfId="4" applyFont="1" applyAlignment="1">
      <alignment horizontal="center" wrapText="1"/>
    </xf>
    <xf numFmtId="0" fontId="13" fillId="0" borderId="0" xfId="4" applyFont="1" applyAlignment="1">
      <alignment horizontal="center" wrapText="1"/>
    </xf>
    <xf numFmtId="0" fontId="14" fillId="0" borderId="0" xfId="4" applyFont="1" applyAlignment="1">
      <alignment wrapText="1"/>
    </xf>
    <xf numFmtId="0" fontId="11" fillId="0" borderId="0" xfId="4" applyFont="1" applyAlignment="1">
      <alignment wrapText="1"/>
    </xf>
    <xf numFmtId="0" fontId="15" fillId="0" borderId="0" xfId="4" applyFont="1" applyAlignment="1">
      <alignment horizontal="left" vertical="top" wrapText="1"/>
    </xf>
    <xf numFmtId="0" fontId="16" fillId="0" borderId="0" xfId="4" applyFont="1" applyAlignment="1">
      <alignment vertical="center" wrapText="1"/>
    </xf>
    <xf numFmtId="0" fontId="12" fillId="0" borderId="0" xfId="4" applyFont="1" applyAlignment="1">
      <alignment vertical="top" wrapText="1"/>
    </xf>
    <xf numFmtId="0" fontId="5" fillId="0" borderId="0" xfId="4" applyFont="1" applyAlignment="1">
      <alignment vertical="top" wrapText="1"/>
    </xf>
    <xf numFmtId="0" fontId="16" fillId="0" borderId="0" xfId="4" applyFont="1" applyAlignment="1">
      <alignment vertical="top" wrapText="1"/>
    </xf>
    <xf numFmtId="0" fontId="7" fillId="0" borderId="57" xfId="4" applyFont="1" applyBorder="1" applyAlignment="1">
      <alignment vertical="top" wrapText="1"/>
    </xf>
    <xf numFmtId="0" fontId="7" fillId="0" borderId="58" xfId="4" applyFont="1" applyBorder="1" applyAlignment="1">
      <alignment vertical="top" wrapText="1"/>
    </xf>
    <xf numFmtId="0" fontId="7" fillId="0" borderId="3" xfId="4" applyFont="1" applyBorder="1" applyAlignment="1">
      <alignment horizontal="center" vertical="top" wrapText="1"/>
    </xf>
    <xf numFmtId="0" fontId="7" fillId="0" borderId="59" xfId="4" applyFont="1" applyBorder="1" applyAlignment="1">
      <alignment horizontal="center" vertical="top" wrapText="1"/>
    </xf>
    <xf numFmtId="0" fontId="5" fillId="3" borderId="60" xfId="4" applyFont="1" applyFill="1" applyBorder="1" applyAlignment="1">
      <alignment horizontal="center" vertical="center" wrapText="1"/>
    </xf>
    <xf numFmtId="0" fontId="5" fillId="3" borderId="26" xfId="4" applyFont="1" applyFill="1" applyBorder="1" applyAlignment="1">
      <alignment horizontal="center" vertical="center" wrapText="1"/>
    </xf>
    <xf numFmtId="0" fontId="5" fillId="3" borderId="61" xfId="4" applyFont="1" applyFill="1" applyBorder="1" applyAlignment="1">
      <alignment horizontal="center" vertical="center" wrapText="1"/>
    </xf>
    <xf numFmtId="49" fontId="5" fillId="0" borderId="62" xfId="4" applyNumberFormat="1" applyFont="1" applyBorder="1" applyAlignment="1">
      <alignment horizontal="center" vertical="center" wrapText="1"/>
    </xf>
    <xf numFmtId="49" fontId="5" fillId="0" borderId="39" xfId="4" applyNumberFormat="1" applyFont="1" applyBorder="1" applyAlignment="1">
      <alignment horizontal="left" vertical="center" wrapText="1"/>
    </xf>
    <xf numFmtId="9" fontId="5" fillId="0" borderId="39" xfId="4" applyNumberFormat="1" applyFont="1" applyBorder="1" applyAlignment="1">
      <alignment horizontal="center" vertical="center" wrapText="1"/>
    </xf>
    <xf numFmtId="49" fontId="5" fillId="0" borderId="42" xfId="4" applyNumberFormat="1" applyFont="1" applyBorder="1" applyAlignment="1">
      <alignment horizontal="left" vertical="center" wrapText="1"/>
    </xf>
    <xf numFmtId="9" fontId="5" fillId="0" borderId="63" xfId="4" applyNumberFormat="1" applyFont="1" applyBorder="1" applyAlignment="1">
      <alignment horizontal="center" vertical="center" wrapText="1"/>
    </xf>
    <xf numFmtId="0" fontId="12" fillId="0" borderId="0" xfId="4" applyFont="1" applyAlignment="1">
      <alignment vertical="center" wrapText="1"/>
    </xf>
    <xf numFmtId="49" fontId="5" fillId="0" borderId="64" xfId="4" applyNumberFormat="1" applyFont="1" applyBorder="1" applyAlignment="1">
      <alignment horizontal="center" vertical="center" wrapText="1"/>
    </xf>
    <xf numFmtId="49" fontId="5" fillId="0" borderId="47" xfId="4" applyNumberFormat="1" applyFont="1" applyBorder="1" applyAlignment="1">
      <alignment horizontal="left" vertical="center" wrapText="1"/>
    </xf>
    <xf numFmtId="9" fontId="5" fillId="0" borderId="47" xfId="4" applyNumberFormat="1" applyFont="1" applyBorder="1" applyAlignment="1">
      <alignment horizontal="center" vertical="center" wrapText="1"/>
    </xf>
    <xf numFmtId="49" fontId="5" fillId="0" borderId="22" xfId="4" applyNumberFormat="1" applyFont="1" applyBorder="1" applyAlignment="1">
      <alignment horizontal="left" vertical="center" wrapText="1"/>
    </xf>
    <xf numFmtId="9" fontId="5" fillId="0" borderId="65" xfId="4" applyNumberFormat="1" applyFont="1" applyBorder="1" applyAlignment="1">
      <alignment horizontal="center" vertical="center" wrapText="1"/>
    </xf>
    <xf numFmtId="49" fontId="5" fillId="0" borderId="66" xfId="4" applyNumberFormat="1" applyFont="1" applyBorder="1" applyAlignment="1">
      <alignment horizontal="center" vertical="center" wrapText="1"/>
    </xf>
    <xf numFmtId="49" fontId="5" fillId="0" borderId="67" xfId="4" applyNumberFormat="1" applyFont="1" applyBorder="1" applyAlignment="1">
      <alignment horizontal="left" vertical="center" wrapText="1"/>
    </xf>
    <xf numFmtId="9" fontId="5" fillId="0" borderId="67" xfId="4" applyNumberFormat="1" applyFont="1" applyBorder="1" applyAlignment="1">
      <alignment horizontal="center" vertical="center" wrapText="1"/>
    </xf>
    <xf numFmtId="49" fontId="5" fillId="0" borderId="68" xfId="4" applyNumberFormat="1" applyFont="1" applyBorder="1" applyAlignment="1">
      <alignment horizontal="left" vertical="center" wrapText="1"/>
    </xf>
    <xf numFmtId="9" fontId="5" fillId="0" borderId="69" xfId="4" applyNumberFormat="1" applyFont="1" applyBorder="1" applyAlignment="1">
      <alignment horizontal="center" vertical="center" wrapText="1"/>
    </xf>
    <xf numFmtId="0" fontId="5" fillId="0" borderId="0" xfId="4" applyFont="1" applyAlignment="1">
      <alignment horizontal="left" vertical="center" wrapText="1"/>
    </xf>
    <xf numFmtId="0" fontId="5" fillId="0" borderId="0" xfId="4" applyFont="1" applyAlignment="1">
      <alignment wrapText="1"/>
    </xf>
    <xf numFmtId="0" fontId="5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7" fillId="0" borderId="25" xfId="0" applyFont="1" applyBorder="1" applyAlignment="1">
      <alignment horizontal="center" vertical="top" wrapText="1"/>
    </xf>
    <xf numFmtId="0" fontId="12" fillId="0" borderId="0" xfId="4" applyFont="1" applyAlignment="1">
      <alignment horizontal="left"/>
    </xf>
    <xf numFmtId="0" fontId="12" fillId="0" borderId="0" xfId="4" applyFont="1"/>
    <xf numFmtId="49" fontId="14" fillId="3" borderId="26" xfId="4" applyNumberFormat="1" applyFont="1" applyFill="1" applyBorder="1" applyAlignment="1">
      <alignment wrapText="1"/>
    </xf>
    <xf numFmtId="49" fontId="12" fillId="0" borderId="0" xfId="4" applyNumberFormat="1" applyFont="1" applyAlignment="1">
      <alignment horizontal="left" vertical="center" wrapText="1"/>
    </xf>
    <xf numFmtId="3" fontId="12" fillId="0" borderId="0" xfId="4" applyNumberFormat="1" applyFont="1" applyAlignment="1">
      <alignment horizontal="center"/>
    </xf>
  </cellXfs>
  <cellStyles count="5">
    <cellStyle name="Hypertextové prepojenie" xfId="3" builtinId="8"/>
    <cellStyle name="Normálna" xfId="0" builtinId="0"/>
    <cellStyle name="Normálna 2" xfId="4" xr:uid="{EF53B5AA-9925-448D-BD13-17017BBE1FA2}"/>
    <cellStyle name="normálne 2 2" xfId="2" xr:uid="{EFA38CA6-A54D-4271-9AEB-D6752D111708}"/>
    <cellStyle name="Percentá" xfId="1" builtinId="5"/>
  </cellStyles>
  <dxfs count="2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B5BAB-B06B-41AD-9DC8-55A908EDC4BA}">
  <sheetPr>
    <tabColor theme="0"/>
    <pageSetUpPr fitToPage="1"/>
  </sheetPr>
  <dimension ref="A1:L51"/>
  <sheetViews>
    <sheetView showGridLines="0" tabSelected="1" zoomScale="80" zoomScaleNormal="80" workbookViewId="0">
      <selection sqref="A1:B1"/>
    </sheetView>
  </sheetViews>
  <sheetFormatPr defaultColWidth="9.1796875" defaultRowHeight="14" x14ac:dyDescent="0.3"/>
  <cols>
    <col min="1" max="1" width="5" style="6" bestFit="1" customWidth="1"/>
    <col min="2" max="2" width="53.54296875" style="6" customWidth="1"/>
    <col min="3" max="3" width="14.81640625" style="6" customWidth="1"/>
    <col min="4" max="4" width="31.81640625" style="6" customWidth="1"/>
    <col min="5" max="5" width="18.1796875" style="6" customWidth="1"/>
    <col min="6" max="16384" width="9.1796875" style="6"/>
  </cols>
  <sheetData>
    <row r="1" spans="1:5" s="3" customFormat="1" ht="18" customHeight="1" x14ac:dyDescent="0.3">
      <c r="A1" s="1" t="s">
        <v>0</v>
      </c>
      <c r="B1" s="1"/>
      <c r="C1" s="2"/>
      <c r="D1" s="2"/>
      <c r="E1" s="2"/>
    </row>
    <row r="2" spans="1:5" s="3" customFormat="1" ht="14.25" customHeight="1" x14ac:dyDescent="0.35">
      <c r="A2" s="4" t="s">
        <v>1</v>
      </c>
      <c r="B2" s="4"/>
      <c r="C2" s="2"/>
      <c r="D2" s="2"/>
      <c r="E2" s="2"/>
    </row>
    <row r="3" spans="1:5" s="3" customFormat="1" ht="25" customHeight="1" x14ac:dyDescent="0.35">
      <c r="A3" s="5" t="s">
        <v>2</v>
      </c>
      <c r="B3" s="5"/>
      <c r="C3" s="5"/>
      <c r="D3" s="5"/>
      <c r="E3" s="5"/>
    </row>
    <row r="4" spans="1:5" ht="14.5" thickBot="1" x14ac:dyDescent="0.35"/>
    <row r="5" spans="1:5" s="3" customFormat="1" ht="126.75" customHeight="1" x14ac:dyDescent="0.35">
      <c r="A5" s="7" t="s">
        <v>3</v>
      </c>
      <c r="B5" s="8"/>
      <c r="C5" s="9" t="s">
        <v>4</v>
      </c>
      <c r="D5" s="10"/>
      <c r="E5" s="11"/>
    </row>
    <row r="6" spans="1:5" s="3" customFormat="1" ht="63.75" customHeight="1" thickBot="1" x14ac:dyDescent="0.4">
      <c r="A6" s="12"/>
      <c r="B6" s="13"/>
      <c r="C6" s="14" t="s">
        <v>5</v>
      </c>
      <c r="D6" s="15" t="s">
        <v>6</v>
      </c>
      <c r="E6" s="16"/>
    </row>
    <row r="7" spans="1:5" s="22" customFormat="1" ht="29.25" customHeight="1" x14ac:dyDescent="0.35">
      <c r="A7" s="17" t="s">
        <v>7</v>
      </c>
      <c r="B7" s="18"/>
      <c r="C7" s="19" t="s">
        <v>8</v>
      </c>
      <c r="D7" s="20" t="s">
        <v>8</v>
      </c>
      <c r="E7" s="21"/>
    </row>
    <row r="8" spans="1:5" s="22" customFormat="1" ht="44.5" customHeight="1" x14ac:dyDescent="0.35">
      <c r="A8" s="23" t="s">
        <v>9</v>
      </c>
      <c r="B8" s="24" t="s">
        <v>10</v>
      </c>
      <c r="C8" s="25"/>
      <c r="D8" s="20"/>
      <c r="E8" s="21"/>
    </row>
    <row r="9" spans="1:5" s="22" customFormat="1" ht="30.5" customHeight="1" x14ac:dyDescent="0.35">
      <c r="A9" s="23" t="s">
        <v>11</v>
      </c>
      <c r="B9" s="26" t="s">
        <v>12</v>
      </c>
      <c r="C9" s="25"/>
      <c r="D9" s="20"/>
      <c r="E9" s="21"/>
    </row>
    <row r="10" spans="1:5" s="22" customFormat="1" ht="57" customHeight="1" x14ac:dyDescent="0.35">
      <c r="A10" s="23" t="s">
        <v>13</v>
      </c>
      <c r="B10" s="26" t="s">
        <v>14</v>
      </c>
      <c r="C10" s="25"/>
      <c r="D10" s="20"/>
      <c r="E10" s="21"/>
    </row>
    <row r="11" spans="1:5" s="22" customFormat="1" ht="30" customHeight="1" x14ac:dyDescent="0.35">
      <c r="A11" s="23" t="s">
        <v>15</v>
      </c>
      <c r="B11" s="26" t="s">
        <v>16</v>
      </c>
      <c r="C11" s="25"/>
      <c r="D11" s="20"/>
      <c r="E11" s="21"/>
    </row>
    <row r="12" spans="1:5" s="22" customFormat="1" ht="32" customHeight="1" x14ac:dyDescent="0.35">
      <c r="A12" s="23" t="s">
        <v>17</v>
      </c>
      <c r="B12" s="26" t="s">
        <v>18</v>
      </c>
      <c r="C12" s="25"/>
      <c r="D12" s="20"/>
      <c r="E12" s="21"/>
    </row>
    <row r="13" spans="1:5" s="22" customFormat="1" ht="32" customHeight="1" x14ac:dyDescent="0.35">
      <c r="A13" s="23" t="s">
        <v>19</v>
      </c>
      <c r="B13" s="27" t="s">
        <v>20</v>
      </c>
      <c r="C13" s="25"/>
      <c r="D13" s="20"/>
      <c r="E13" s="21"/>
    </row>
    <row r="14" spans="1:5" s="22" customFormat="1" ht="29.5" customHeight="1" x14ac:dyDescent="0.35">
      <c r="A14" s="23" t="s">
        <v>21</v>
      </c>
      <c r="B14" s="27" t="s">
        <v>22</v>
      </c>
      <c r="C14" s="25"/>
      <c r="D14" s="20"/>
      <c r="E14" s="21"/>
    </row>
    <row r="15" spans="1:5" s="22" customFormat="1" ht="44.5" customHeight="1" x14ac:dyDescent="0.35">
      <c r="A15" s="28" t="s">
        <v>23</v>
      </c>
      <c r="B15" s="27" t="s">
        <v>24</v>
      </c>
      <c r="C15" s="25"/>
      <c r="D15" s="20"/>
      <c r="E15" s="21"/>
    </row>
    <row r="16" spans="1:5" s="22" customFormat="1" ht="43.5" customHeight="1" x14ac:dyDescent="0.35">
      <c r="A16" s="28" t="s">
        <v>25</v>
      </c>
      <c r="B16" s="27" t="s">
        <v>26</v>
      </c>
      <c r="C16" s="25"/>
      <c r="D16" s="20"/>
      <c r="E16" s="21"/>
    </row>
    <row r="17" spans="1:5" s="22" customFormat="1" ht="31" customHeight="1" x14ac:dyDescent="0.35">
      <c r="A17" s="28" t="s">
        <v>27</v>
      </c>
      <c r="B17" s="27" t="s">
        <v>28</v>
      </c>
      <c r="C17" s="25"/>
      <c r="D17" s="20"/>
      <c r="E17" s="21"/>
    </row>
    <row r="18" spans="1:5" s="22" customFormat="1" ht="20.149999999999999" customHeight="1" x14ac:dyDescent="0.35">
      <c r="A18" s="23" t="s">
        <v>29</v>
      </c>
      <c r="B18" s="27" t="s">
        <v>30</v>
      </c>
      <c r="C18" s="25" t="s">
        <v>8</v>
      </c>
      <c r="D18" s="20" t="s">
        <v>8</v>
      </c>
      <c r="E18" s="21"/>
    </row>
    <row r="19" spans="1:5" s="22" customFormat="1" ht="44" customHeight="1" x14ac:dyDescent="0.35">
      <c r="A19" s="28" t="s">
        <v>23</v>
      </c>
      <c r="B19" s="27" t="s">
        <v>31</v>
      </c>
      <c r="C19" s="25"/>
      <c r="D19" s="20"/>
      <c r="E19" s="21"/>
    </row>
    <row r="20" spans="1:5" s="22" customFormat="1" ht="32" customHeight="1" x14ac:dyDescent="0.35">
      <c r="A20" s="28" t="s">
        <v>25</v>
      </c>
      <c r="B20" s="27" t="s">
        <v>32</v>
      </c>
      <c r="C20" s="25"/>
      <c r="D20" s="20"/>
      <c r="E20" s="21"/>
    </row>
    <row r="21" spans="1:5" s="22" customFormat="1" ht="30.5" customHeight="1" x14ac:dyDescent="0.35">
      <c r="A21" s="28" t="s">
        <v>27</v>
      </c>
      <c r="B21" s="27" t="s">
        <v>33</v>
      </c>
      <c r="C21" s="25"/>
      <c r="D21" s="20"/>
      <c r="E21" s="21"/>
    </row>
    <row r="22" spans="1:5" s="22" customFormat="1" ht="28.5" customHeight="1" x14ac:dyDescent="0.35">
      <c r="A22" s="28" t="s">
        <v>34</v>
      </c>
      <c r="B22" s="27" t="s">
        <v>35</v>
      </c>
      <c r="C22" s="25"/>
      <c r="D22" s="20"/>
      <c r="E22" s="21"/>
    </row>
    <row r="23" spans="1:5" s="22" customFormat="1" ht="59.5" customHeight="1" x14ac:dyDescent="0.35">
      <c r="A23" s="28" t="s">
        <v>36</v>
      </c>
      <c r="B23" s="27" t="s">
        <v>37</v>
      </c>
      <c r="C23" s="25"/>
      <c r="D23" s="20"/>
      <c r="E23" s="21"/>
    </row>
    <row r="24" spans="1:5" s="22" customFormat="1" ht="20" customHeight="1" x14ac:dyDescent="0.35">
      <c r="A24" s="28" t="s">
        <v>38</v>
      </c>
      <c r="B24" s="27" t="s">
        <v>39</v>
      </c>
      <c r="C24" s="25"/>
      <c r="D24" s="20"/>
      <c r="E24" s="21"/>
    </row>
    <row r="25" spans="1:5" s="22" customFormat="1" ht="45.5" customHeight="1" thickBot="1" x14ac:dyDescent="0.4">
      <c r="A25" s="29" t="s">
        <v>40</v>
      </c>
      <c r="B25" s="30" t="s">
        <v>41</v>
      </c>
      <c r="C25" s="31"/>
      <c r="D25" s="32"/>
      <c r="E25" s="33"/>
    </row>
    <row r="26" spans="1:5" s="3" customFormat="1" ht="15" customHeight="1" x14ac:dyDescent="0.3">
      <c r="A26" s="6"/>
      <c r="B26" s="6"/>
      <c r="C26" s="6"/>
      <c r="D26" s="6"/>
      <c r="E26" s="6"/>
    </row>
    <row r="27" spans="1:5" ht="25" customHeight="1" x14ac:dyDescent="0.3">
      <c r="A27" s="34" t="s">
        <v>42</v>
      </c>
      <c r="B27" s="34"/>
      <c r="C27" s="34"/>
      <c r="D27" s="34"/>
      <c r="E27" s="34"/>
    </row>
    <row r="28" spans="1:5" ht="20" customHeight="1" x14ac:dyDescent="0.3">
      <c r="A28" s="35" t="s">
        <v>43</v>
      </c>
      <c r="B28" s="35"/>
      <c r="C28" s="36"/>
      <c r="D28" s="36"/>
    </row>
    <row r="29" spans="1:5" ht="20" customHeight="1" x14ac:dyDescent="0.3">
      <c r="A29" s="35" t="s">
        <v>44</v>
      </c>
      <c r="B29" s="35"/>
      <c r="C29" s="36"/>
      <c r="D29" s="36"/>
    </row>
    <row r="30" spans="1:5" ht="20" customHeight="1" x14ac:dyDescent="0.3">
      <c r="A30" s="35" t="s">
        <v>45</v>
      </c>
      <c r="B30" s="35"/>
      <c r="C30" s="36"/>
      <c r="D30" s="36"/>
    </row>
    <row r="31" spans="1:5" ht="20" customHeight="1" x14ac:dyDescent="0.3">
      <c r="A31" s="35" t="s">
        <v>46</v>
      </c>
      <c r="B31" s="35"/>
      <c r="C31" s="36"/>
      <c r="D31" s="36"/>
    </row>
    <row r="32" spans="1:5" ht="15" customHeight="1" x14ac:dyDescent="0.3"/>
    <row r="33" spans="1:12" ht="32.5" customHeight="1" x14ac:dyDescent="0.3">
      <c r="A33" s="37" t="s">
        <v>47</v>
      </c>
      <c r="B33" s="38"/>
      <c r="C33" s="38"/>
      <c r="D33" s="39"/>
      <c r="E33" s="40"/>
    </row>
    <row r="34" spans="1:12" ht="20" customHeight="1" x14ac:dyDescent="0.3">
      <c r="A34" s="35" t="s">
        <v>48</v>
      </c>
      <c r="B34" s="35"/>
      <c r="C34" s="36"/>
      <c r="D34" s="36"/>
      <c r="E34" s="3"/>
    </row>
    <row r="35" spans="1:12" ht="20" customHeight="1" x14ac:dyDescent="0.3">
      <c r="A35" s="35" t="s">
        <v>49</v>
      </c>
      <c r="B35" s="35"/>
      <c r="C35" s="41"/>
      <c r="D35" s="41"/>
      <c r="E35" s="3"/>
    </row>
    <row r="36" spans="1:12" ht="20" customHeight="1" x14ac:dyDescent="0.3">
      <c r="A36" s="35" t="s">
        <v>50</v>
      </c>
      <c r="B36" s="35"/>
      <c r="C36" s="42"/>
      <c r="D36" s="42"/>
      <c r="E36" s="3"/>
    </row>
    <row r="37" spans="1:12" ht="20" customHeight="1" x14ac:dyDescent="0.35">
      <c r="A37" s="35" t="s">
        <v>51</v>
      </c>
      <c r="B37" s="35"/>
      <c r="C37" s="43"/>
      <c r="D37" s="42"/>
      <c r="E37" s="3"/>
    </row>
    <row r="39" spans="1:12" ht="20" customHeight="1" x14ac:dyDescent="0.3">
      <c r="A39" s="6" t="s">
        <v>52</v>
      </c>
      <c r="B39" s="42"/>
      <c r="C39" s="42"/>
      <c r="D39" s="42"/>
    </row>
    <row r="40" spans="1:12" ht="20" customHeight="1" x14ac:dyDescent="0.3">
      <c r="A40" s="6" t="s">
        <v>53</v>
      </c>
      <c r="B40" s="44"/>
      <c r="C40" s="44"/>
      <c r="D40" s="44"/>
    </row>
    <row r="42" spans="1:12" s="45" customFormat="1" ht="25" customHeight="1" x14ac:dyDescent="0.3">
      <c r="C42" s="46" t="s">
        <v>54</v>
      </c>
      <c r="D42" s="6"/>
      <c r="K42" s="47"/>
      <c r="L42" s="47"/>
    </row>
    <row r="43" spans="1:12" s="45" customFormat="1" ht="25" customHeight="1" x14ac:dyDescent="0.3">
      <c r="C43" s="46" t="s">
        <v>55</v>
      </c>
      <c r="D43" s="48"/>
    </row>
    <row r="44" spans="1:12" s="45" customFormat="1" ht="25" customHeight="1" x14ac:dyDescent="0.3">
      <c r="C44" s="46"/>
    </row>
    <row r="47" spans="1:12" x14ac:dyDescent="0.3">
      <c r="A47" s="49" t="s">
        <v>56</v>
      </c>
      <c r="B47" s="49"/>
      <c r="C47" s="49"/>
      <c r="D47" s="49"/>
    </row>
    <row r="48" spans="1:12" ht="15" customHeight="1" x14ac:dyDescent="0.3">
      <c r="A48" s="50"/>
      <c r="B48" s="51" t="s">
        <v>57</v>
      </c>
      <c r="C48" s="51"/>
      <c r="D48" s="52"/>
    </row>
    <row r="50" ht="22.5" customHeight="1" x14ac:dyDescent="0.3"/>
    <row r="51" ht="21" customHeight="1" x14ac:dyDescent="0.3"/>
  </sheetData>
  <mergeCells count="47">
    <mergeCell ref="B39:D39"/>
    <mergeCell ref="B40:D40"/>
    <mergeCell ref="A47:D47"/>
    <mergeCell ref="A35:B35"/>
    <mergeCell ref="C35:D35"/>
    <mergeCell ref="A36:B36"/>
    <mergeCell ref="C36:D36"/>
    <mergeCell ref="A37:B37"/>
    <mergeCell ref="C37:D37"/>
    <mergeCell ref="A30:B30"/>
    <mergeCell ref="C30:D30"/>
    <mergeCell ref="A31:B31"/>
    <mergeCell ref="C31:D31"/>
    <mergeCell ref="A33:D33"/>
    <mergeCell ref="A34:B34"/>
    <mergeCell ref="C34:D34"/>
    <mergeCell ref="D24:E24"/>
    <mergeCell ref="D25:E25"/>
    <mergeCell ref="A27:E27"/>
    <mergeCell ref="A28:B28"/>
    <mergeCell ref="C28:D28"/>
    <mergeCell ref="A29:B29"/>
    <mergeCell ref="C29:D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A7:B7"/>
    <mergeCell ref="D7:E7"/>
    <mergeCell ref="D8:E8"/>
    <mergeCell ref="D9:E9"/>
    <mergeCell ref="D10:E10"/>
    <mergeCell ref="D11:E11"/>
    <mergeCell ref="A1:B1"/>
    <mergeCell ref="A2:B2"/>
    <mergeCell ref="A3:E3"/>
    <mergeCell ref="A5:B6"/>
    <mergeCell ref="C5:E5"/>
    <mergeCell ref="D6:E6"/>
  </mergeCells>
  <conditionalFormatting sqref="C29:D29 C31:D31">
    <cfRule type="containsBlanks" dxfId="25" priority="8">
      <formula>LEN(TRIM(C29))=0</formula>
    </cfRule>
  </conditionalFormatting>
  <conditionalFormatting sqref="C34:D37">
    <cfRule type="containsBlanks" dxfId="24" priority="10">
      <formula>LEN(TRIM(C34))=0</formula>
    </cfRule>
  </conditionalFormatting>
  <conditionalFormatting sqref="B39:D40">
    <cfRule type="containsBlanks" dxfId="23" priority="9">
      <formula>LEN(TRIM(B39))=0</formula>
    </cfRule>
  </conditionalFormatting>
  <conditionalFormatting sqref="C28:D28">
    <cfRule type="containsBlanks" dxfId="22" priority="7">
      <formula>LEN(TRIM(C28))=0</formula>
    </cfRule>
  </conditionalFormatting>
  <conditionalFormatting sqref="A48">
    <cfRule type="containsBlanks" dxfId="21" priority="6">
      <formula>LEN(TRIM(A48))=0</formula>
    </cfRule>
  </conditionalFormatting>
  <conditionalFormatting sqref="C30:D30">
    <cfRule type="containsBlanks" dxfId="20" priority="5">
      <formula>LEN(TRIM(C30))=0</formula>
    </cfRule>
  </conditionalFormatting>
  <conditionalFormatting sqref="D8:E25">
    <cfRule type="containsBlanks" dxfId="19" priority="4">
      <formula>LEN(TRIM(D8))=0</formula>
    </cfRule>
  </conditionalFormatting>
  <conditionalFormatting sqref="C7:C25">
    <cfRule type="containsBlanks" dxfId="18" priority="3">
      <formula>LEN(TRIM(C7))=0</formula>
    </cfRule>
  </conditionalFormatting>
  <conditionalFormatting sqref="D7:E7">
    <cfRule type="containsBlanks" dxfId="17" priority="2">
      <formula>LEN(TRIM(D7))=0</formula>
    </cfRule>
  </conditionalFormatting>
  <conditionalFormatting sqref="D43">
    <cfRule type="containsBlanks" dxfId="16" priority="1">
      <formula>LEN(TRIM(D43))=0</formula>
    </cfRule>
  </conditionalFormatting>
  <printOptions horizontalCentered="1"/>
  <pageMargins left="0.63249999999999995" right="0.39370078740157483" top="0.90104166666666663" bottom="0.39370078740157483" header="0.31496062992125984" footer="0.31496062992125984"/>
  <pageSetup paperSize="9" scale="75" fitToHeight="0" orientation="portrait" r:id="rId1"/>
  <headerFooter>
    <oddHeader>&amp;L&amp;"Times New Roman,Tučné"Príloha č. 1  &amp;"Times New Roman,Normálne"
Špecifikácia predmetu zákazky</oddHeader>
  </headerFooter>
  <rowBreaks count="1" manualBreakCount="1">
    <brk id="2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328A9-F0EC-4F50-8FED-FAB4E3B436A0}">
  <sheetPr>
    <tabColor theme="0"/>
    <pageSetUpPr fitToPage="1"/>
  </sheetPr>
  <dimension ref="A1:S31"/>
  <sheetViews>
    <sheetView showGridLines="0" zoomScale="80" zoomScaleNormal="80" workbookViewId="0">
      <selection sqref="A1:C1"/>
    </sheetView>
  </sheetViews>
  <sheetFormatPr defaultColWidth="9.1796875" defaultRowHeight="14" x14ac:dyDescent="0.3"/>
  <cols>
    <col min="1" max="1" width="5.26953125" style="45" customWidth="1"/>
    <col min="2" max="2" width="10.7265625" style="45" customWidth="1"/>
    <col min="3" max="3" width="8.453125" style="45" customWidth="1"/>
    <col min="4" max="4" width="13" style="45" customWidth="1"/>
    <col min="5" max="5" width="13.81640625" style="45" customWidth="1"/>
    <col min="6" max="6" width="14" style="45" customWidth="1"/>
    <col min="7" max="7" width="7.7265625" style="45" customWidth="1"/>
    <col min="8" max="11" width="10.7265625" style="45" customWidth="1"/>
    <col min="12" max="12" width="14.7265625" style="45" customWidth="1"/>
    <col min="13" max="13" width="20.7265625" style="45" customWidth="1"/>
    <col min="14" max="14" width="14.7265625" style="45" customWidth="1"/>
    <col min="15" max="15" width="20.7265625" style="45" customWidth="1"/>
    <col min="16" max="16" width="19.1796875" style="45" customWidth="1"/>
    <col min="17" max="17" width="12.81640625" style="45" customWidth="1"/>
    <col min="18" max="18" width="16.81640625" style="45" customWidth="1"/>
    <col min="19" max="19" width="35.26953125" style="45" bestFit="1" customWidth="1"/>
    <col min="20" max="16384" width="9.1796875" style="45"/>
  </cols>
  <sheetData>
    <row r="1" spans="1:19" ht="15" customHeight="1" x14ac:dyDescent="0.3">
      <c r="A1" s="53" t="s">
        <v>0</v>
      </c>
      <c r="B1" s="53"/>
      <c r="C1" s="53"/>
    </row>
    <row r="2" spans="1:19" ht="15" customHeight="1" x14ac:dyDescent="0.3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9" ht="15" customHeight="1" x14ac:dyDescent="0.3">
      <c r="A3" s="55"/>
      <c r="B3" s="55"/>
    </row>
    <row r="4" spans="1:19" s="57" customFormat="1" ht="25" customHeight="1" x14ac:dyDescent="0.35">
      <c r="A4" s="56" t="s">
        <v>58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9" s="63" customFormat="1" ht="22.5" customHeight="1" x14ac:dyDescent="0.3">
      <c r="A5" s="58"/>
      <c r="B5" s="59"/>
      <c r="C5" s="60"/>
      <c r="D5" s="61"/>
      <c r="E5" s="60"/>
      <c r="F5" s="57"/>
      <c r="G5" s="57"/>
      <c r="H5" s="57"/>
      <c r="I5" s="59"/>
      <c r="J5" s="59"/>
      <c r="K5" s="59"/>
      <c r="L5" s="62"/>
    </row>
    <row r="6" spans="1:19" ht="29.25" customHeight="1" x14ac:dyDescent="0.3">
      <c r="A6" s="64" t="s">
        <v>59</v>
      </c>
      <c r="B6" s="65" t="s">
        <v>60</v>
      </c>
      <c r="C6" s="66"/>
      <c r="D6" s="64" t="s">
        <v>61</v>
      </c>
      <c r="E6" s="64"/>
      <c r="F6" s="64" t="s">
        <v>62</v>
      </c>
      <c r="G6" s="64"/>
      <c r="H6" s="67" t="s">
        <v>63</v>
      </c>
      <c r="I6" s="68"/>
      <c r="J6" s="67" t="s">
        <v>64</v>
      </c>
      <c r="K6" s="68"/>
      <c r="L6" s="69" t="s">
        <v>65</v>
      </c>
      <c r="M6" s="70"/>
      <c r="N6" s="69" t="s">
        <v>66</v>
      </c>
      <c r="O6" s="70"/>
      <c r="P6" s="64" t="s">
        <v>67</v>
      </c>
      <c r="Q6" s="71" t="s">
        <v>68</v>
      </c>
      <c r="R6" s="64" t="s">
        <v>69</v>
      </c>
    </row>
    <row r="7" spans="1:19" ht="45" customHeight="1" x14ac:dyDescent="0.3">
      <c r="A7" s="72"/>
      <c r="B7" s="73" t="s">
        <v>70</v>
      </c>
      <c r="C7" s="74" t="s">
        <v>71</v>
      </c>
      <c r="D7" s="72"/>
      <c r="E7" s="72"/>
      <c r="F7" s="72"/>
      <c r="G7" s="72"/>
      <c r="H7" s="75"/>
      <c r="I7" s="76"/>
      <c r="J7" s="75"/>
      <c r="K7" s="76"/>
      <c r="L7" s="77" t="s">
        <v>72</v>
      </c>
      <c r="M7" s="78" t="s">
        <v>73</v>
      </c>
      <c r="N7" s="77" t="s">
        <v>72</v>
      </c>
      <c r="O7" s="78" t="s">
        <v>73</v>
      </c>
      <c r="P7" s="72"/>
      <c r="Q7" s="79"/>
      <c r="R7" s="72"/>
    </row>
    <row r="8" spans="1:19" ht="27" customHeight="1" x14ac:dyDescent="0.3">
      <c r="A8" s="80"/>
      <c r="B8" s="81"/>
      <c r="C8" s="82"/>
      <c r="D8" s="80"/>
      <c r="E8" s="80"/>
      <c r="F8" s="80"/>
      <c r="G8" s="80"/>
      <c r="H8" s="75"/>
      <c r="I8" s="76"/>
      <c r="J8" s="83"/>
      <c r="K8" s="84"/>
      <c r="L8" s="85"/>
      <c r="M8" s="86"/>
      <c r="N8" s="85"/>
      <c r="O8" s="86"/>
      <c r="P8" s="80"/>
      <c r="Q8" s="79"/>
      <c r="R8" s="80"/>
    </row>
    <row r="9" spans="1:19" s="101" customFormat="1" ht="15" customHeight="1" thickBot="1" x14ac:dyDescent="0.3">
      <c r="A9" s="87" t="s">
        <v>23</v>
      </c>
      <c r="B9" s="88" t="s">
        <v>25</v>
      </c>
      <c r="C9" s="89"/>
      <c r="D9" s="88" t="s">
        <v>27</v>
      </c>
      <c r="E9" s="89"/>
      <c r="F9" s="88" t="s">
        <v>34</v>
      </c>
      <c r="G9" s="90"/>
      <c r="H9" s="91" t="s">
        <v>36</v>
      </c>
      <c r="I9" s="92"/>
      <c r="J9" s="93" t="s">
        <v>38</v>
      </c>
      <c r="K9" s="94"/>
      <c r="L9" s="95" t="s">
        <v>74</v>
      </c>
      <c r="M9" s="96" t="s">
        <v>75</v>
      </c>
      <c r="N9" s="95" t="s">
        <v>76</v>
      </c>
      <c r="O9" s="96" t="s">
        <v>77</v>
      </c>
      <c r="P9" s="97" t="s">
        <v>78</v>
      </c>
      <c r="Q9" s="98" t="s">
        <v>79</v>
      </c>
      <c r="R9" s="99" t="s">
        <v>80</v>
      </c>
      <c r="S9" s="100"/>
    </row>
    <row r="10" spans="1:19" ht="20.149999999999999" customHeight="1" x14ac:dyDescent="0.3">
      <c r="A10" s="102" t="s">
        <v>23</v>
      </c>
      <c r="B10" s="103">
        <v>825</v>
      </c>
      <c r="C10" s="104">
        <v>850</v>
      </c>
      <c r="D10" s="105">
        <f>(B10+C10)/2</f>
        <v>837.5</v>
      </c>
      <c r="E10" s="105"/>
      <c r="F10" s="106">
        <f>D10*H10</f>
        <v>0</v>
      </c>
      <c r="G10" s="107"/>
      <c r="H10" s="108"/>
      <c r="I10" s="109"/>
      <c r="J10" s="110">
        <v>21</v>
      </c>
      <c r="K10" s="111"/>
      <c r="L10" s="112">
        <v>825</v>
      </c>
      <c r="M10" s="113">
        <f>F10*9</f>
        <v>0</v>
      </c>
      <c r="N10" s="112">
        <v>875</v>
      </c>
      <c r="O10" s="113">
        <f>F11*12</f>
        <v>0</v>
      </c>
      <c r="P10" s="114">
        <f>M10+O10</f>
        <v>0</v>
      </c>
      <c r="Q10" s="115"/>
      <c r="R10" s="116">
        <f>(P10*Q10)+P10</f>
        <v>0</v>
      </c>
    </row>
    <row r="11" spans="1:19" ht="20.149999999999999" customHeight="1" x14ac:dyDescent="0.3">
      <c r="A11" s="102" t="s">
        <v>25</v>
      </c>
      <c r="B11" s="103">
        <v>851</v>
      </c>
      <c r="C11" s="104">
        <v>875</v>
      </c>
      <c r="D11" s="105">
        <f>(B11+C11)/2</f>
        <v>863</v>
      </c>
      <c r="E11" s="105"/>
      <c r="F11" s="106">
        <f>D11*H10</f>
        <v>0</v>
      </c>
      <c r="G11" s="107"/>
      <c r="H11" s="108"/>
      <c r="I11" s="109"/>
      <c r="J11" s="117"/>
      <c r="K11" s="118"/>
      <c r="L11" s="119"/>
      <c r="M11" s="120"/>
      <c r="N11" s="119"/>
      <c r="O11" s="120"/>
      <c r="P11" s="121"/>
      <c r="Q11" s="122"/>
      <c r="R11" s="123"/>
    </row>
    <row r="12" spans="1:19" ht="20.149999999999999" customHeight="1" thickBot="1" x14ac:dyDescent="0.35">
      <c r="A12" s="102" t="s">
        <v>27</v>
      </c>
      <c r="B12" s="103">
        <v>876</v>
      </c>
      <c r="C12" s="104">
        <v>900</v>
      </c>
      <c r="D12" s="105">
        <f>(B12+C12)/2</f>
        <v>888</v>
      </c>
      <c r="E12" s="105"/>
      <c r="F12" s="106">
        <f>D12*H10</f>
        <v>0</v>
      </c>
      <c r="G12" s="107"/>
      <c r="H12" s="124"/>
      <c r="I12" s="125"/>
      <c r="J12" s="126"/>
      <c r="K12" s="127"/>
      <c r="L12" s="128"/>
      <c r="M12" s="129"/>
      <c r="N12" s="128"/>
      <c r="O12" s="129"/>
      <c r="P12" s="130"/>
      <c r="Q12" s="131"/>
      <c r="R12" s="132"/>
    </row>
    <row r="14" spans="1:19" ht="32" customHeight="1" x14ac:dyDescent="0.3">
      <c r="A14" s="133" t="s">
        <v>43</v>
      </c>
      <c r="B14" s="133"/>
      <c r="C14" s="134"/>
      <c r="D14" s="134"/>
      <c r="E14" s="134"/>
      <c r="F14" s="134"/>
      <c r="G14" s="134"/>
      <c r="H14" s="59"/>
      <c r="I14" s="59"/>
      <c r="J14" s="59"/>
      <c r="K14" s="59"/>
    </row>
    <row r="15" spans="1:19" ht="20" customHeight="1" x14ac:dyDescent="0.3">
      <c r="A15" s="135" t="s">
        <v>44</v>
      </c>
      <c r="B15" s="135"/>
      <c r="C15" s="134"/>
      <c r="D15" s="134"/>
      <c r="E15" s="134"/>
      <c r="F15" s="134"/>
      <c r="G15" s="134"/>
      <c r="H15" s="59"/>
      <c r="I15" s="59"/>
      <c r="J15" s="59"/>
      <c r="K15" s="59"/>
    </row>
    <row r="16" spans="1:19" ht="20" customHeight="1" x14ac:dyDescent="0.3">
      <c r="A16" s="135" t="s">
        <v>45</v>
      </c>
      <c r="B16" s="135"/>
      <c r="C16" s="134"/>
      <c r="D16" s="134"/>
      <c r="E16" s="134"/>
      <c r="F16" s="134"/>
      <c r="G16" s="134"/>
      <c r="H16" s="59"/>
      <c r="I16" s="59"/>
      <c r="J16" s="59"/>
      <c r="K16" s="59"/>
    </row>
    <row r="17" spans="1:18" ht="20" customHeight="1" x14ac:dyDescent="0.3">
      <c r="A17" s="135" t="s">
        <v>46</v>
      </c>
      <c r="B17" s="135"/>
      <c r="C17" s="134"/>
      <c r="D17" s="134"/>
      <c r="E17" s="134"/>
      <c r="F17" s="134"/>
      <c r="G17" s="134"/>
      <c r="H17" s="59"/>
      <c r="I17" s="59"/>
      <c r="J17" s="59"/>
      <c r="K17" s="59"/>
    </row>
    <row r="18" spans="1:18" x14ac:dyDescent="0.3">
      <c r="H18" s="59"/>
      <c r="I18" s="59"/>
      <c r="J18" s="59"/>
      <c r="K18" s="59"/>
    </row>
    <row r="19" spans="1:18" ht="6" customHeight="1" x14ac:dyDescent="0.3">
      <c r="H19" s="59"/>
      <c r="I19" s="59"/>
      <c r="J19" s="59"/>
      <c r="K19" s="59"/>
    </row>
    <row r="20" spans="1:18" x14ac:dyDescent="0.3">
      <c r="A20" s="45" t="s">
        <v>52</v>
      </c>
      <c r="B20" s="136"/>
      <c r="H20" s="59"/>
      <c r="I20" s="59"/>
      <c r="J20" s="59"/>
      <c r="K20" s="59"/>
    </row>
    <row r="21" spans="1:18" ht="14.25" customHeight="1" x14ac:dyDescent="0.3">
      <c r="A21" s="45" t="s">
        <v>53</v>
      </c>
      <c r="B21" s="137"/>
    </row>
    <row r="23" spans="1:18" ht="25" customHeight="1" x14ac:dyDescent="0.3">
      <c r="E23" s="138"/>
      <c r="F23" s="138"/>
      <c r="G23" s="138"/>
      <c r="O23" s="46" t="s">
        <v>81</v>
      </c>
      <c r="P23" s="6"/>
      <c r="Q23" s="46"/>
      <c r="R23" s="6"/>
    </row>
    <row r="24" spans="1:18" ht="25" customHeight="1" x14ac:dyDescent="0.3">
      <c r="E24" s="139"/>
      <c r="F24" s="58"/>
      <c r="G24" s="63"/>
      <c r="M24" s="140" t="s">
        <v>55</v>
      </c>
      <c r="N24" s="140"/>
      <c r="O24" s="140"/>
      <c r="P24" s="48"/>
      <c r="Q24" s="46"/>
      <c r="R24" s="6"/>
    </row>
    <row r="25" spans="1:18" ht="25" customHeight="1" x14ac:dyDescent="0.3">
      <c r="E25" s="139"/>
      <c r="F25" s="58"/>
      <c r="G25" s="63"/>
      <c r="M25" s="141"/>
      <c r="N25" s="141"/>
      <c r="O25" s="141"/>
      <c r="Q25" s="46"/>
      <c r="R25" s="6"/>
    </row>
    <row r="26" spans="1:18" x14ac:dyDescent="0.3">
      <c r="A26" s="142" t="s">
        <v>56</v>
      </c>
      <c r="B26" s="142"/>
      <c r="C26" s="138"/>
      <c r="D26" s="138"/>
      <c r="E26" s="139"/>
      <c r="F26" s="58"/>
      <c r="G26" s="63"/>
      <c r="H26" s="138"/>
      <c r="I26" s="138"/>
      <c r="J26" s="138"/>
      <c r="K26" s="138"/>
    </row>
    <row r="27" spans="1:18" ht="17.25" customHeight="1" x14ac:dyDescent="0.3">
      <c r="A27" s="143"/>
      <c r="B27" s="144" t="s">
        <v>57</v>
      </c>
      <c r="C27" s="145"/>
      <c r="D27" s="145"/>
      <c r="E27" s="139"/>
      <c r="F27" s="58"/>
      <c r="G27" s="63"/>
      <c r="H27" s="138"/>
      <c r="I27" s="138"/>
      <c r="J27" s="138"/>
      <c r="K27" s="138"/>
    </row>
    <row r="28" spans="1:18" x14ac:dyDescent="0.3">
      <c r="B28" s="146"/>
      <c r="C28" s="58"/>
      <c r="D28" s="58"/>
      <c r="E28" s="139"/>
      <c r="F28" s="58"/>
      <c r="G28" s="63"/>
      <c r="H28" s="139"/>
      <c r="I28" s="139"/>
      <c r="J28" s="139"/>
      <c r="K28" s="63"/>
    </row>
    <row r="29" spans="1:18" x14ac:dyDescent="0.3">
      <c r="A29" s="147"/>
      <c r="B29" s="146" t="s">
        <v>82</v>
      </c>
      <c r="C29" s="58"/>
      <c r="D29" s="58"/>
      <c r="H29" s="139"/>
      <c r="I29" s="139"/>
      <c r="J29" s="139"/>
      <c r="K29" s="63"/>
    </row>
    <row r="30" spans="1:18" ht="14.5" thickBot="1" x14ac:dyDescent="0.35">
      <c r="B30" s="146"/>
      <c r="C30" s="58"/>
      <c r="D30" s="58"/>
      <c r="H30" s="139"/>
      <c r="I30" s="139"/>
      <c r="J30" s="139"/>
      <c r="K30" s="63"/>
    </row>
    <row r="31" spans="1:18" ht="14.5" thickBot="1" x14ac:dyDescent="0.35">
      <c r="A31" s="148"/>
      <c r="B31" s="146" t="s">
        <v>83</v>
      </c>
      <c r="C31" s="58"/>
      <c r="D31" s="58"/>
      <c r="H31" s="139"/>
      <c r="I31" s="139"/>
      <c r="J31" s="139"/>
      <c r="K31" s="63"/>
    </row>
  </sheetData>
  <mergeCells count="52">
    <mergeCell ref="A17:B17"/>
    <mergeCell ref="C17:G17"/>
    <mergeCell ref="M24:O24"/>
    <mergeCell ref="A26:B26"/>
    <mergeCell ref="B27:D27"/>
    <mergeCell ref="A14:B14"/>
    <mergeCell ref="C14:G14"/>
    <mergeCell ref="A15:B15"/>
    <mergeCell ref="C15:G15"/>
    <mergeCell ref="A16:B16"/>
    <mergeCell ref="C16:G16"/>
    <mergeCell ref="N10:N12"/>
    <mergeCell ref="O10:O12"/>
    <mergeCell ref="P10:P12"/>
    <mergeCell ref="Q10:Q12"/>
    <mergeCell ref="R10:R12"/>
    <mergeCell ref="D11:E11"/>
    <mergeCell ref="F11:G11"/>
    <mergeCell ref="D12:E12"/>
    <mergeCell ref="F12:G12"/>
    <mergeCell ref="D10:E10"/>
    <mergeCell ref="F10:G10"/>
    <mergeCell ref="H10:I12"/>
    <mergeCell ref="J10:K12"/>
    <mergeCell ref="L10:L12"/>
    <mergeCell ref="M10:M12"/>
    <mergeCell ref="O7:O8"/>
    <mergeCell ref="B9:C9"/>
    <mergeCell ref="D9:E9"/>
    <mergeCell ref="F9:G9"/>
    <mergeCell ref="H9:I9"/>
    <mergeCell ref="J9:K9"/>
    <mergeCell ref="L6:M6"/>
    <mergeCell ref="N6:O6"/>
    <mergeCell ref="P6:P8"/>
    <mergeCell ref="Q6:Q8"/>
    <mergeCell ref="R6:R8"/>
    <mergeCell ref="B7:B8"/>
    <mergeCell ref="C7:C8"/>
    <mergeCell ref="L7:L8"/>
    <mergeCell ref="M7:M8"/>
    <mergeCell ref="N7:N8"/>
    <mergeCell ref="A1:C1"/>
    <mergeCell ref="A2:L2"/>
    <mergeCell ref="A3:B3"/>
    <mergeCell ref="A4:L4"/>
    <mergeCell ref="A6:A8"/>
    <mergeCell ref="B6:C6"/>
    <mergeCell ref="D6:E8"/>
    <mergeCell ref="F6:G8"/>
    <mergeCell ref="H6:I8"/>
    <mergeCell ref="J6:K8"/>
  </mergeCells>
  <conditionalFormatting sqref="B20:B21">
    <cfRule type="containsBlanks" dxfId="15" priority="14">
      <formula>LEN(TRIM(B20))=0</formula>
    </cfRule>
  </conditionalFormatting>
  <conditionalFormatting sqref="C14:C17">
    <cfRule type="containsBlanks" dxfId="14" priority="13">
      <formula>LEN(TRIM(C14))=0</formula>
    </cfRule>
  </conditionalFormatting>
  <conditionalFormatting sqref="C14:C17">
    <cfRule type="notContainsBlanks" dxfId="13" priority="7">
      <formula>LEN(TRIM(C14))&gt;0</formula>
    </cfRule>
    <cfRule type="notContainsBlanks" dxfId="12" priority="8">
      <formula>LEN(TRIM(C14))&gt;0</formula>
    </cfRule>
    <cfRule type="containsBlanks" dxfId="11" priority="9">
      <formula>LEN(TRIM(C14))=0</formula>
    </cfRule>
    <cfRule type="containsBlanks" dxfId="10" priority="10">
      <formula>LEN(TRIM(C14))=0</formula>
    </cfRule>
    <cfRule type="notContainsBlanks" dxfId="9" priority="11">
      <formula>LEN(TRIM(C14))&gt;0</formula>
    </cfRule>
    <cfRule type="notContainsBlanks" dxfId="8" priority="12">
      <formula>LEN(TRIM(C14))&gt;0</formula>
    </cfRule>
  </conditionalFormatting>
  <conditionalFormatting sqref="C14:G17">
    <cfRule type="containsBlanks" dxfId="7" priority="6">
      <formula>LEN(TRIM(C14))=0</formula>
    </cfRule>
  </conditionalFormatting>
  <conditionalFormatting sqref="H9:I9">
    <cfRule type="containsBlanks" dxfId="6" priority="5">
      <formula>LEN(TRIM(H9))=0</formula>
    </cfRule>
  </conditionalFormatting>
  <conditionalFormatting sqref="J9:K9">
    <cfRule type="containsBlanks" dxfId="5" priority="4">
      <formula>LEN(TRIM(J9))=0</formula>
    </cfRule>
  </conditionalFormatting>
  <conditionalFormatting sqref="L9:M9">
    <cfRule type="containsBlanks" dxfId="4" priority="3">
      <formula>LEN(TRIM(L9))=0</formula>
    </cfRule>
  </conditionalFormatting>
  <conditionalFormatting sqref="N9:O9">
    <cfRule type="containsBlanks" dxfId="3" priority="2">
      <formula>LEN(TRIM(N9))=0</formula>
    </cfRule>
  </conditionalFormatting>
  <conditionalFormatting sqref="P24">
    <cfRule type="containsBlanks" dxfId="2" priority="1">
      <formula>LEN(TRIM(P24))=0</formula>
    </cfRule>
  </conditionalFormatting>
  <pageMargins left="0.98425196850393704" right="0.39370078740157483" top="0.98425196850393704" bottom="0.39370078740157483" header="0.31496062992125984" footer="0.31496062992125984"/>
  <pageSetup paperSize="9" scale="56" fitToHeight="0" orientation="landscape" r:id="rId1"/>
  <headerFooter>
    <oddHeader xml:space="preserve">&amp;L&amp;"Times New Roman,Tučné"Príloha č. 2 &amp;"Times New Roman,Normálne"
Štruktúrovaný rozpočet ceny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4547A-BB43-43D6-ACC7-D3B3F069EE43}">
  <sheetPr>
    <tabColor theme="4" tint="-0.249977111117893"/>
    <pageSetUpPr fitToPage="1"/>
  </sheetPr>
  <dimension ref="A1:M28"/>
  <sheetViews>
    <sheetView showGridLines="0" zoomScale="80" zoomScaleNormal="80" workbookViewId="0">
      <selection sqref="A1:B1"/>
    </sheetView>
  </sheetViews>
  <sheetFormatPr defaultColWidth="9.1796875" defaultRowHeight="11.5" x14ac:dyDescent="0.25"/>
  <cols>
    <col min="1" max="1" width="5.26953125" style="152" customWidth="1"/>
    <col min="2" max="4" width="22.7265625" style="152" customWidth="1"/>
    <col min="5" max="5" width="14.26953125" style="152" customWidth="1"/>
    <col min="6" max="6" width="22.7265625" style="152" customWidth="1"/>
    <col min="7" max="16384" width="9.1796875" style="152"/>
  </cols>
  <sheetData>
    <row r="1" spans="1:13" ht="15" customHeight="1" x14ac:dyDescent="0.3">
      <c r="A1" s="149" t="s">
        <v>0</v>
      </c>
      <c r="B1" s="150"/>
      <c r="C1" s="151"/>
      <c r="D1" s="151"/>
      <c r="E1" s="151"/>
      <c r="F1" s="151"/>
    </row>
    <row r="2" spans="1:13" ht="15" customHeight="1" x14ac:dyDescent="0.3">
      <c r="A2" s="54" t="s">
        <v>96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3" ht="25" customHeight="1" x14ac:dyDescent="0.25">
      <c r="A3" s="153"/>
      <c r="B3" s="153"/>
      <c r="C3" s="153"/>
      <c r="D3" s="153"/>
      <c r="E3" s="153"/>
      <c r="F3" s="153"/>
    </row>
    <row r="4" spans="1:13" ht="17.5" x14ac:dyDescent="0.35">
      <c r="A4" s="154" t="s">
        <v>84</v>
      </c>
      <c r="B4" s="154"/>
      <c r="C4" s="154"/>
      <c r="D4" s="154"/>
      <c r="E4" s="154"/>
      <c r="F4" s="154"/>
      <c r="G4" s="155"/>
      <c r="H4" s="155"/>
      <c r="I4" s="155"/>
      <c r="J4" s="155"/>
      <c r="K4" s="155"/>
      <c r="L4" s="155"/>
      <c r="M4" s="155"/>
    </row>
    <row r="5" spans="1:13" x14ac:dyDescent="0.25">
      <c r="A5" s="156"/>
      <c r="B5" s="156"/>
      <c r="C5" s="156"/>
      <c r="D5" s="156"/>
      <c r="E5" s="156"/>
      <c r="F5" s="156"/>
    </row>
    <row r="6" spans="1:13" s="159" customFormat="1" ht="39" customHeight="1" x14ac:dyDescent="0.35">
      <c r="A6" s="157" t="s">
        <v>85</v>
      </c>
      <c r="B6" s="157"/>
      <c r="C6" s="157"/>
      <c r="D6" s="157"/>
      <c r="E6" s="157"/>
      <c r="F6" s="157"/>
      <c r="G6" s="158"/>
      <c r="H6" s="158"/>
      <c r="I6" s="158"/>
      <c r="J6" s="158"/>
      <c r="K6" s="158"/>
      <c r="L6" s="158"/>
      <c r="M6" s="158"/>
    </row>
    <row r="7" spans="1:13" s="159" customFormat="1" ht="20.149999999999999" customHeight="1" x14ac:dyDescent="0.35">
      <c r="A7" s="160" t="s">
        <v>23</v>
      </c>
      <c r="B7" s="157" t="s">
        <v>86</v>
      </c>
      <c r="C7" s="157"/>
      <c r="D7" s="157"/>
      <c r="E7" s="157"/>
      <c r="F7" s="157"/>
      <c r="G7" s="161"/>
      <c r="H7" s="161"/>
      <c r="I7" s="161"/>
      <c r="J7" s="161"/>
      <c r="K7" s="161"/>
      <c r="L7" s="161"/>
      <c r="M7" s="161"/>
    </row>
    <row r="8" spans="1:13" s="159" customFormat="1" ht="20.149999999999999" customHeight="1" x14ac:dyDescent="0.35">
      <c r="A8" s="160" t="s">
        <v>25</v>
      </c>
      <c r="B8" s="157" t="s">
        <v>87</v>
      </c>
      <c r="C8" s="157"/>
      <c r="D8" s="157"/>
      <c r="E8" s="157"/>
      <c r="F8" s="157"/>
      <c r="G8" s="161"/>
      <c r="H8" s="161"/>
      <c r="I8" s="161"/>
      <c r="J8" s="161"/>
      <c r="K8" s="161"/>
      <c r="L8" s="161"/>
      <c r="M8" s="161"/>
    </row>
    <row r="9" spans="1:13" s="159" customFormat="1" ht="20.149999999999999" customHeight="1" x14ac:dyDescent="0.35">
      <c r="A9" s="160" t="s">
        <v>27</v>
      </c>
      <c r="B9" s="157" t="s">
        <v>88</v>
      </c>
      <c r="C9" s="157"/>
      <c r="D9" s="157"/>
      <c r="E9" s="157"/>
      <c r="F9" s="157"/>
      <c r="G9" s="161"/>
      <c r="H9" s="161"/>
      <c r="I9" s="161"/>
      <c r="J9" s="161"/>
      <c r="K9" s="161"/>
      <c r="L9" s="161"/>
      <c r="M9" s="161"/>
    </row>
    <row r="10" spans="1:13" s="159" customFormat="1" ht="20.149999999999999" customHeight="1" x14ac:dyDescent="0.35">
      <c r="A10" s="160" t="s">
        <v>34</v>
      </c>
      <c r="B10" s="157" t="s">
        <v>89</v>
      </c>
      <c r="C10" s="157"/>
      <c r="D10" s="157"/>
      <c r="E10" s="157"/>
      <c r="F10" s="157"/>
      <c r="G10" s="161"/>
      <c r="H10" s="161"/>
      <c r="I10" s="161"/>
      <c r="J10" s="161"/>
      <c r="K10" s="161"/>
      <c r="L10" s="161"/>
      <c r="M10" s="161"/>
    </row>
    <row r="11" spans="1:13" ht="15" customHeight="1" thickBot="1" x14ac:dyDescent="0.35">
      <c r="A11" s="149"/>
      <c r="B11" s="149"/>
      <c r="C11" s="149"/>
      <c r="D11" s="149"/>
      <c r="E11" s="149"/>
      <c r="F11" s="149"/>
    </row>
    <row r="12" spans="1:13" ht="84" x14ac:dyDescent="0.25">
      <c r="A12" s="162" t="s">
        <v>90</v>
      </c>
      <c r="B12" s="163" t="s">
        <v>91</v>
      </c>
      <c r="C12" s="163" t="s">
        <v>92</v>
      </c>
      <c r="D12" s="163" t="s">
        <v>93</v>
      </c>
      <c r="E12" s="164" t="s">
        <v>94</v>
      </c>
      <c r="F12" s="165" t="s">
        <v>95</v>
      </c>
    </row>
    <row r="13" spans="1:13" ht="15" customHeight="1" x14ac:dyDescent="0.25">
      <c r="A13" s="166" t="s">
        <v>23</v>
      </c>
      <c r="B13" s="167" t="s">
        <v>25</v>
      </c>
      <c r="C13" s="167" t="s">
        <v>27</v>
      </c>
      <c r="D13" s="167" t="s">
        <v>34</v>
      </c>
      <c r="E13" s="167" t="s">
        <v>36</v>
      </c>
      <c r="F13" s="168" t="s">
        <v>38</v>
      </c>
    </row>
    <row r="14" spans="1:13" s="174" customFormat="1" ht="15" customHeight="1" x14ac:dyDescent="0.35">
      <c r="A14" s="169"/>
      <c r="B14" s="170"/>
      <c r="C14" s="171"/>
      <c r="D14" s="170"/>
      <c r="E14" s="172"/>
      <c r="F14" s="173"/>
    </row>
    <row r="15" spans="1:13" s="174" customFormat="1" ht="15" customHeight="1" x14ac:dyDescent="0.35">
      <c r="A15" s="169"/>
      <c r="B15" s="170"/>
      <c r="C15" s="171"/>
      <c r="D15" s="170"/>
      <c r="E15" s="172"/>
      <c r="F15" s="173"/>
    </row>
    <row r="16" spans="1:13" s="174" customFormat="1" ht="15" customHeight="1" x14ac:dyDescent="0.35">
      <c r="A16" s="169"/>
      <c r="B16" s="170"/>
      <c r="C16" s="171"/>
      <c r="D16" s="170"/>
      <c r="E16" s="172"/>
      <c r="F16" s="173"/>
    </row>
    <row r="17" spans="1:7" s="174" customFormat="1" ht="15" customHeight="1" x14ac:dyDescent="0.35">
      <c r="A17" s="169"/>
      <c r="B17" s="170"/>
      <c r="C17" s="171"/>
      <c r="D17" s="170"/>
      <c r="E17" s="172"/>
      <c r="F17" s="173"/>
    </row>
    <row r="18" spans="1:7" s="174" customFormat="1" ht="15" customHeight="1" x14ac:dyDescent="0.35">
      <c r="A18" s="175"/>
      <c r="B18" s="176"/>
      <c r="C18" s="177"/>
      <c r="D18" s="176"/>
      <c r="E18" s="178"/>
      <c r="F18" s="179"/>
    </row>
    <row r="19" spans="1:7" s="174" customFormat="1" ht="15" customHeight="1" thickBot="1" x14ac:dyDescent="0.4">
      <c r="A19" s="180"/>
      <c r="B19" s="181"/>
      <c r="C19" s="182"/>
      <c r="D19" s="181"/>
      <c r="E19" s="183"/>
      <c r="F19" s="184"/>
    </row>
    <row r="20" spans="1:7" s="174" customFormat="1" ht="30" customHeight="1" x14ac:dyDescent="0.35">
      <c r="A20" s="185"/>
      <c r="B20" s="185"/>
      <c r="C20" s="185"/>
      <c r="D20" s="185"/>
      <c r="E20" s="185"/>
      <c r="F20" s="185"/>
    </row>
    <row r="21" spans="1:7" ht="15" customHeight="1" x14ac:dyDescent="0.3">
      <c r="A21" s="186"/>
      <c r="B21" s="186"/>
      <c r="C21" s="186"/>
      <c r="D21" s="186"/>
      <c r="E21" s="186"/>
      <c r="F21" s="186"/>
    </row>
    <row r="22" spans="1:7" s="45" customFormat="1" ht="15" customHeight="1" x14ac:dyDescent="0.3">
      <c r="A22" s="45" t="s">
        <v>52</v>
      </c>
      <c r="B22" s="53"/>
      <c r="C22" s="53"/>
    </row>
    <row r="23" spans="1:7" s="45" customFormat="1" ht="15" customHeight="1" x14ac:dyDescent="0.3">
      <c r="A23" s="45" t="s">
        <v>53</v>
      </c>
      <c r="B23" s="53"/>
      <c r="C23" s="53"/>
    </row>
    <row r="24" spans="1:7" s="45" customFormat="1" ht="14" x14ac:dyDescent="0.3"/>
    <row r="25" spans="1:7" s="45" customFormat="1" ht="15" customHeight="1" x14ac:dyDescent="0.3">
      <c r="D25" s="187" t="s">
        <v>54</v>
      </c>
      <c r="E25" s="57"/>
    </row>
    <row r="26" spans="1:7" ht="15" customHeight="1" x14ac:dyDescent="0.25">
      <c r="C26" s="188"/>
      <c r="D26" s="187" t="s">
        <v>55</v>
      </c>
      <c r="E26" s="189"/>
      <c r="F26" s="189"/>
    </row>
    <row r="27" spans="1:7" s="191" customFormat="1" x14ac:dyDescent="0.25">
      <c r="A27" s="190" t="s">
        <v>56</v>
      </c>
      <c r="B27" s="190"/>
    </row>
    <row r="28" spans="1:7" s="191" customFormat="1" ht="12" customHeight="1" x14ac:dyDescent="0.25">
      <c r="A28" s="192"/>
      <c r="B28" s="193" t="s">
        <v>57</v>
      </c>
      <c r="C28" s="193"/>
      <c r="D28" s="193"/>
      <c r="E28" s="193"/>
      <c r="F28" s="193"/>
      <c r="G28" s="194"/>
    </row>
  </sheetData>
  <mergeCells count="16">
    <mergeCell ref="B23:C23"/>
    <mergeCell ref="E26:F26"/>
    <mergeCell ref="A27:B27"/>
    <mergeCell ref="B28:F28"/>
    <mergeCell ref="B8:F8"/>
    <mergeCell ref="B9:F9"/>
    <mergeCell ref="B10:F10"/>
    <mergeCell ref="A11:F11"/>
    <mergeCell ref="A20:F20"/>
    <mergeCell ref="B22:C22"/>
    <mergeCell ref="A1:B1"/>
    <mergeCell ref="A2:L2"/>
    <mergeCell ref="A3:F3"/>
    <mergeCell ref="A4:F4"/>
    <mergeCell ref="A6:F6"/>
    <mergeCell ref="B7:F7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2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</vt:lpstr>
      <vt:lpstr>Príloha č. 2</vt:lpstr>
      <vt:lpstr>Príloha č.3</vt:lpstr>
      <vt:lpstr>'Príloha č. 1'!Oblasť_tlače</vt:lpstr>
      <vt:lpstr>'Príloha č. 2'!Oblasť_tlače</vt:lpstr>
      <vt:lpstr>'Príloha č.3'!Oblasť_tlače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2020-03-20T09:53:57Z</dcterms:created>
  <dcterms:modified xsi:type="dcterms:W3CDTF">2020-03-20T10:10:44Z</dcterms:modified>
</cp:coreProperties>
</file>