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marianum_sk/Documents/Pracovná plocha/Zákazky JOSEPHINE/Starostlivosť a údržba drevín_Podhradie/"/>
    </mc:Choice>
  </mc:AlternateContent>
  <xr:revisionPtr revIDLastSave="993" documentId="8_{EF8BDC52-2345-4BD6-8F06-B9C0D05CA513}" xr6:coauthVersionLast="47" xr6:coauthVersionMax="47" xr10:uidLastSave="{D83CBA51-245E-446E-A48A-F6402ADDE695}"/>
  <bookViews>
    <workbookView xWindow="-120" yWindow="-120" windowWidth="29040" windowHeight="15720" xr2:uid="{9CE7E630-4F0C-4049-8EE5-C27BEB7C728E}"/>
  </bookViews>
  <sheets>
    <sheet name="cenová ponuka" sheetId="1" r:id="rId1"/>
  </sheets>
  <definedNames>
    <definedName name="_xlnm.Print_Area" localSheetId="0">'cenová ponuka'!$A$1:$F$27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3" i="1"/>
  <c r="F22" i="1"/>
  <c r="F24" i="1" s="1"/>
  <c r="F19" i="1"/>
  <c r="F18" i="1"/>
  <c r="F17" i="1"/>
  <c r="F16" i="1"/>
  <c r="F11" i="1"/>
  <c r="F10" i="1"/>
  <c r="F9" i="1"/>
  <c r="F13" i="1"/>
  <c r="F8" i="1"/>
  <c r="F20" i="1" l="1"/>
  <c r="F14" i="1"/>
  <c r="F25" i="1" l="1"/>
</calcChain>
</file>

<file path=xl/sharedStrings.xml><?xml version="1.0" encoding="utf-8"?>
<sst xmlns="http://schemas.openxmlformats.org/spreadsheetml/2006/main" count="42" uniqueCount="32">
  <si>
    <t>Pol.</t>
  </si>
  <si>
    <t>Práce a dodávky</t>
  </si>
  <si>
    <t>Mená jednotka</t>
  </si>
  <si>
    <t>Množstvo</t>
  </si>
  <si>
    <t>Jednotková cena bez DPH</t>
  </si>
  <si>
    <t>Cena celkom          bez DPH</t>
  </si>
  <si>
    <t>spolu</t>
  </si>
  <si>
    <t>ks</t>
  </si>
  <si>
    <t xml:space="preserve">Starostlivosť o zeleň </t>
  </si>
  <si>
    <t>Pomocné práce</t>
  </si>
  <si>
    <t>Odborné práce</t>
  </si>
  <si>
    <t>hod</t>
  </si>
  <si>
    <t>Orezávanie a výrub stromov horolezeckým spôsobom</t>
  </si>
  <si>
    <t>Orezávanie a výrub stromov - plošina MP 20m</t>
  </si>
  <si>
    <t>Orezávanie a výrub stromov - plošina MP 27m</t>
  </si>
  <si>
    <t>Orezávanie a výrub stromov - špeciálna pásová plošina</t>
  </si>
  <si>
    <t>Odstránenie pňa do priemeru 50 cm v sťažených podmienkach</t>
  </si>
  <si>
    <t>Odstránenie pňa nad priemer 50 cm v sťažených podmienkach</t>
  </si>
  <si>
    <t>Zabezpečenie a inštalácia prenosného dopravného značenia</t>
  </si>
  <si>
    <t>Prístrojové vyšetrenie akustickým tomografom</t>
  </si>
  <si>
    <t>Vypracovanie arboristického posudku do 14 dní</t>
  </si>
  <si>
    <r>
      <t>m</t>
    </r>
    <r>
      <rPr>
        <sz val="11"/>
        <color theme="1"/>
        <rFont val="Calibri"/>
        <family val="2"/>
        <charset val="238"/>
      </rPr>
      <t>²</t>
    </r>
  </si>
  <si>
    <r>
      <t>m</t>
    </r>
    <r>
      <rPr>
        <sz val="11"/>
        <color theme="1"/>
        <rFont val="Calibri"/>
        <family val="2"/>
        <charset val="238"/>
      </rPr>
      <t>³</t>
    </r>
  </si>
  <si>
    <t>Orezávanie, výrub a ošetrovanie drevín</t>
  </si>
  <si>
    <t>Manipulácia, odvoz a likvidácia vzniknutej drevnej hmoty</t>
  </si>
  <si>
    <t>Hradný vrch a podhradie</t>
  </si>
  <si>
    <t>Rez a úprava kríkových porastov</t>
  </si>
  <si>
    <t>Likvidácia a odvoz inváznych rastlín</t>
  </si>
  <si>
    <t>Starostlivosť a údržba drevín v areáli Podhradia Bratislavského hradu a okolia na obdobie 6 mesiacov</t>
  </si>
  <si>
    <t>Príloha č.1.1</t>
  </si>
  <si>
    <t>(10/2025 - 03/2026)</t>
  </si>
  <si>
    <t>Cena za zákazku CELKOM v EUR bez DPH vrátane dopravy a všetkých súvisiacich nákladov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</si>
</sst>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4" fontId="0" fillId="0" borderId="0" xfId="0" applyNumberFormat="1"/>
    <xf numFmtId="4" fontId="4" fillId="0" borderId="1" xfId="0" applyNumberFormat="1" applyFont="1" applyBorder="1" applyAlignment="1">
      <alignment horizontal="center" wrapText="1" shrinkToFit="1"/>
    </xf>
    <xf numFmtId="4" fontId="0" fillId="0" borderId="1" xfId="0" applyNumberFormat="1" applyBorder="1" applyAlignment="1">
      <alignment horizontal="right"/>
    </xf>
    <xf numFmtId="4" fontId="4" fillId="0" borderId="1" xfId="0" applyNumberFormat="1" applyFont="1" applyBorder="1" applyAlignment="1">
      <alignment horizontal="center" wrapText="1"/>
    </xf>
    <xf numFmtId="4" fontId="0" fillId="3" borderId="1" xfId="0" applyNumberFormat="1" applyFill="1" applyBorder="1" applyAlignment="1">
      <alignment horizontal="right"/>
    </xf>
    <xf numFmtId="0" fontId="3" fillId="0" borderId="0" xfId="0" applyFont="1"/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justify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wrapText="1"/>
    </xf>
    <xf numFmtId="4" fontId="1" fillId="0" borderId="2" xfId="0" applyNumberFormat="1" applyFont="1" applyBorder="1" applyAlignment="1">
      <alignment horizontal="right"/>
    </xf>
    <xf numFmtId="4" fontId="0" fillId="3" borderId="2" xfId="0" applyNumberFormat="1" applyFill="1" applyBorder="1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4" fontId="0" fillId="0" borderId="2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2" borderId="6" xfId="0" applyFont="1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CCFF99"/>
      <color rgb="FFFFFFCC"/>
      <color rgb="FF00CC00"/>
      <color rgb="FF66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0096-0177-431D-A15D-2553077D5B09}">
  <dimension ref="A1:K52"/>
  <sheetViews>
    <sheetView tabSelected="1" topLeftCell="A9" zoomScale="115" zoomScaleNormal="115" workbookViewId="0">
      <selection activeCell="B34" sqref="B34"/>
    </sheetView>
  </sheetViews>
  <sheetFormatPr defaultRowHeight="15" x14ac:dyDescent="0.25"/>
  <cols>
    <col min="1" max="1" width="4.5703125" customWidth="1"/>
    <col min="2" max="2" width="71.5703125" customWidth="1"/>
    <col min="3" max="3" width="8" customWidth="1"/>
    <col min="4" max="4" width="9.42578125" style="12" customWidth="1"/>
    <col min="5" max="5" width="10.7109375" style="6" customWidth="1"/>
    <col min="6" max="6" width="10.85546875" style="6" customWidth="1"/>
  </cols>
  <sheetData>
    <row r="1" spans="1:11" ht="46.5" customHeight="1" x14ac:dyDescent="0.35">
      <c r="A1" s="27" t="s">
        <v>28</v>
      </c>
      <c r="B1" s="27"/>
      <c r="C1" s="27"/>
      <c r="D1" s="27"/>
      <c r="E1" s="27"/>
      <c r="G1" s="24"/>
      <c r="H1" s="24"/>
      <c r="I1" s="24"/>
      <c r="J1" s="24"/>
      <c r="K1" s="24"/>
    </row>
    <row r="2" spans="1:11" ht="18.75" customHeight="1" x14ac:dyDescent="0.3">
      <c r="A2" s="39" t="s">
        <v>30</v>
      </c>
      <c r="B2" s="39"/>
      <c r="C2" s="39"/>
      <c r="D2" s="39"/>
      <c r="E2" s="39"/>
      <c r="F2" s="39"/>
      <c r="G2" s="24"/>
      <c r="H2" s="24"/>
      <c r="I2" s="24"/>
      <c r="J2" s="24"/>
      <c r="K2" s="24"/>
    </row>
    <row r="3" spans="1:11" ht="18.75" x14ac:dyDescent="0.3">
      <c r="A3" s="38" t="s">
        <v>29</v>
      </c>
      <c r="B3" s="38"/>
      <c r="C3" s="38"/>
      <c r="D3" s="38"/>
      <c r="E3" s="38"/>
      <c r="F3" s="38"/>
    </row>
    <row r="4" spans="1:11" ht="40.5" customHeight="1" x14ac:dyDescent="0.3">
      <c r="A4" s="29" t="s">
        <v>25</v>
      </c>
      <c r="B4" s="30"/>
      <c r="C4" s="30"/>
      <c r="D4" s="30"/>
      <c r="E4" s="30"/>
      <c r="F4" s="31"/>
    </row>
    <row r="5" spans="1:11" ht="39" customHeight="1" x14ac:dyDescent="0.25">
      <c r="A5" s="1" t="s">
        <v>0</v>
      </c>
      <c r="B5" s="1" t="s">
        <v>1</v>
      </c>
      <c r="C5" s="23" t="s">
        <v>2</v>
      </c>
      <c r="D5" s="22" t="s">
        <v>3</v>
      </c>
      <c r="E5" s="7" t="s">
        <v>4</v>
      </c>
      <c r="F5" s="9" t="s">
        <v>5</v>
      </c>
    </row>
    <row r="6" spans="1:11" s="11" customFormat="1" ht="18.75" x14ac:dyDescent="0.3">
      <c r="A6" s="32" t="s">
        <v>8</v>
      </c>
      <c r="B6" s="32"/>
      <c r="C6" s="32"/>
      <c r="D6" s="32"/>
      <c r="E6" s="32"/>
      <c r="F6" s="32"/>
    </row>
    <row r="7" spans="1:11" ht="16.5" thickBot="1" x14ac:dyDescent="0.3">
      <c r="A7" s="34" t="s">
        <v>23</v>
      </c>
      <c r="B7" s="35"/>
      <c r="C7" s="35"/>
      <c r="D7" s="35"/>
      <c r="E7" s="35"/>
      <c r="F7" s="36"/>
    </row>
    <row r="8" spans="1:11" ht="14.45" customHeight="1" thickTop="1" x14ac:dyDescent="0.25">
      <c r="A8" s="3">
        <v>1</v>
      </c>
      <c r="B8" s="1" t="s">
        <v>12</v>
      </c>
      <c r="C8" s="3" t="s">
        <v>11</v>
      </c>
      <c r="D8" s="8">
        <v>200</v>
      </c>
      <c r="E8" s="8"/>
      <c r="F8" s="8">
        <f t="shared" ref="F8:F13" si="0">D8*E8</f>
        <v>0</v>
      </c>
    </row>
    <row r="9" spans="1:11" ht="14.45" customHeight="1" x14ac:dyDescent="0.25">
      <c r="A9" s="3">
        <v>2</v>
      </c>
      <c r="B9" s="2" t="s">
        <v>13</v>
      </c>
      <c r="C9" s="3" t="s">
        <v>11</v>
      </c>
      <c r="D9" s="8">
        <v>20</v>
      </c>
      <c r="E9" s="8"/>
      <c r="F9" s="8">
        <f t="shared" si="0"/>
        <v>0</v>
      </c>
    </row>
    <row r="10" spans="1:11" ht="15.75" customHeight="1" x14ac:dyDescent="0.25">
      <c r="A10" s="3">
        <v>3</v>
      </c>
      <c r="B10" s="2" t="s">
        <v>14</v>
      </c>
      <c r="C10" s="3" t="s">
        <v>11</v>
      </c>
      <c r="D10" s="8">
        <v>30</v>
      </c>
      <c r="E10" s="8"/>
      <c r="F10" s="8">
        <f t="shared" si="0"/>
        <v>0</v>
      </c>
    </row>
    <row r="11" spans="1:11" x14ac:dyDescent="0.25">
      <c r="A11" s="3">
        <v>5</v>
      </c>
      <c r="B11" s="15" t="s">
        <v>15</v>
      </c>
      <c r="C11" s="3" t="s">
        <v>11</v>
      </c>
      <c r="D11" s="8">
        <v>10</v>
      </c>
      <c r="E11" s="8"/>
      <c r="F11" s="8">
        <f t="shared" si="0"/>
        <v>0</v>
      </c>
    </row>
    <row r="12" spans="1:11" x14ac:dyDescent="0.25">
      <c r="A12" s="3">
        <v>6</v>
      </c>
      <c r="B12" s="15" t="s">
        <v>27</v>
      </c>
      <c r="C12" s="3" t="s">
        <v>7</v>
      </c>
      <c r="D12" s="8">
        <v>400</v>
      </c>
      <c r="E12" s="8"/>
      <c r="F12" s="8">
        <f t="shared" si="0"/>
        <v>0</v>
      </c>
    </row>
    <row r="13" spans="1:11" ht="14.45" customHeight="1" x14ac:dyDescent="0.25">
      <c r="A13" s="3">
        <v>7</v>
      </c>
      <c r="B13" s="2" t="s">
        <v>26</v>
      </c>
      <c r="C13" s="3" t="s">
        <v>21</v>
      </c>
      <c r="D13" s="8">
        <v>4000</v>
      </c>
      <c r="E13" s="8"/>
      <c r="F13" s="8">
        <f t="shared" si="0"/>
        <v>0</v>
      </c>
    </row>
    <row r="14" spans="1:11" ht="14.45" customHeight="1" x14ac:dyDescent="0.25">
      <c r="A14" s="3"/>
      <c r="B14" s="5" t="s">
        <v>6</v>
      </c>
      <c r="C14" s="3"/>
      <c r="D14" s="13"/>
      <c r="E14" s="8"/>
      <c r="F14" s="10">
        <f>SUM(F8:F13)</f>
        <v>0</v>
      </c>
    </row>
    <row r="15" spans="1:11" ht="15.75" x14ac:dyDescent="0.25">
      <c r="A15" s="33" t="s">
        <v>9</v>
      </c>
      <c r="B15" s="33"/>
      <c r="C15" s="33"/>
      <c r="D15" s="33"/>
      <c r="E15" s="33"/>
      <c r="F15" s="33"/>
    </row>
    <row r="16" spans="1:11" ht="15.75" customHeight="1" x14ac:dyDescent="0.25">
      <c r="A16" s="3">
        <v>8</v>
      </c>
      <c r="B16" s="2" t="s">
        <v>16</v>
      </c>
      <c r="C16" s="3" t="s">
        <v>7</v>
      </c>
      <c r="D16" s="8">
        <v>5</v>
      </c>
      <c r="E16" s="8"/>
      <c r="F16" s="8">
        <f>D16*E16</f>
        <v>0</v>
      </c>
    </row>
    <row r="17" spans="1:6" ht="15.75" customHeight="1" x14ac:dyDescent="0.25">
      <c r="A17" s="3">
        <v>9</v>
      </c>
      <c r="B17" s="2" t="s">
        <v>17</v>
      </c>
      <c r="C17" s="3" t="s">
        <v>7</v>
      </c>
      <c r="D17" s="8">
        <v>5</v>
      </c>
      <c r="E17" s="8"/>
      <c r="F17" s="8">
        <f>D17*E17</f>
        <v>0</v>
      </c>
    </row>
    <row r="18" spans="1:6" x14ac:dyDescent="0.25">
      <c r="A18" s="3">
        <v>10</v>
      </c>
      <c r="B18" s="2" t="s">
        <v>18</v>
      </c>
      <c r="C18" s="3" t="s">
        <v>7</v>
      </c>
      <c r="D18" s="8">
        <v>3</v>
      </c>
      <c r="E18" s="8"/>
      <c r="F18" s="8">
        <f>D18*E18</f>
        <v>0</v>
      </c>
    </row>
    <row r="19" spans="1:6" x14ac:dyDescent="0.25">
      <c r="A19" s="3">
        <v>11</v>
      </c>
      <c r="B19" s="2" t="s">
        <v>24</v>
      </c>
      <c r="C19" s="3" t="s">
        <v>22</v>
      </c>
      <c r="D19" s="8">
        <v>800</v>
      </c>
      <c r="E19" s="8"/>
      <c r="F19" s="8">
        <f>D19*E19</f>
        <v>0</v>
      </c>
    </row>
    <row r="20" spans="1:6" ht="14.45" customHeight="1" x14ac:dyDescent="0.25">
      <c r="A20" s="3"/>
      <c r="B20" s="5" t="s">
        <v>6</v>
      </c>
      <c r="C20" s="3"/>
      <c r="D20" s="13"/>
      <c r="E20" s="8"/>
      <c r="F20" s="10">
        <f>SUM(F16:F19)</f>
        <v>0</v>
      </c>
    </row>
    <row r="21" spans="1:6" ht="14.45" customHeight="1" x14ac:dyDescent="0.25">
      <c r="A21" s="33" t="s">
        <v>10</v>
      </c>
      <c r="B21" s="33"/>
      <c r="C21" s="33"/>
      <c r="D21" s="33"/>
      <c r="E21" s="33"/>
      <c r="F21" s="33"/>
    </row>
    <row r="22" spans="1:6" ht="14.45" customHeight="1" x14ac:dyDescent="0.25">
      <c r="A22" s="3">
        <v>12</v>
      </c>
      <c r="B22" s="20" t="s">
        <v>19</v>
      </c>
      <c r="C22" s="3" t="s">
        <v>7</v>
      </c>
      <c r="D22" s="8">
        <v>3</v>
      </c>
      <c r="E22" s="8"/>
      <c r="F22" s="8">
        <f>D22*E22</f>
        <v>0</v>
      </c>
    </row>
    <row r="23" spans="1:6" x14ac:dyDescent="0.25">
      <c r="A23" s="3">
        <v>13</v>
      </c>
      <c r="B23" s="21" t="s">
        <v>20</v>
      </c>
      <c r="C23" s="3" t="s">
        <v>7</v>
      </c>
      <c r="D23" s="8">
        <v>3</v>
      </c>
      <c r="E23" s="8"/>
      <c r="F23" s="8">
        <f>D23*E23</f>
        <v>0</v>
      </c>
    </row>
    <row r="24" spans="1:6" ht="15.75" thickBot="1" x14ac:dyDescent="0.3">
      <c r="A24" s="16"/>
      <c r="B24" s="17" t="s">
        <v>6</v>
      </c>
      <c r="C24" s="16"/>
      <c r="D24" s="18"/>
      <c r="E24" s="25"/>
      <c r="F24" s="19">
        <f>SUM(F22:F23)</f>
        <v>0</v>
      </c>
    </row>
    <row r="25" spans="1:6" ht="16.5" thickTop="1" x14ac:dyDescent="0.25">
      <c r="A25" s="37" t="s">
        <v>31</v>
      </c>
      <c r="B25" s="37"/>
      <c r="C25" s="37"/>
      <c r="D25" s="37"/>
      <c r="E25" s="26"/>
      <c r="F25" s="14">
        <f>F14+F20+F24</f>
        <v>0</v>
      </c>
    </row>
    <row r="26" spans="1:6" x14ac:dyDescent="0.25">
      <c r="A26" s="4"/>
    </row>
    <row r="27" spans="1:6" x14ac:dyDescent="0.25">
      <c r="A27" s="28"/>
      <c r="B27" s="28"/>
      <c r="C27" s="28"/>
      <c r="D27" s="28"/>
      <c r="E27" s="28"/>
      <c r="F27" s="28"/>
    </row>
    <row r="34" ht="29.25" customHeight="1" x14ac:dyDescent="0.25"/>
    <row r="35" ht="14.45" customHeight="1" x14ac:dyDescent="0.25"/>
    <row r="36" ht="42" customHeight="1" x14ac:dyDescent="0.25"/>
    <row r="37" ht="15" customHeight="1" x14ac:dyDescent="0.25"/>
    <row r="38" ht="25.5" customHeight="1" x14ac:dyDescent="0.25"/>
    <row r="39" ht="45" customHeight="1" x14ac:dyDescent="0.25"/>
    <row r="40" ht="14.45" customHeight="1" x14ac:dyDescent="0.25"/>
    <row r="41" ht="14.45" customHeight="1" x14ac:dyDescent="0.25"/>
    <row r="42" ht="14.25" customHeight="1" x14ac:dyDescent="0.25"/>
    <row r="43" ht="14.25" customHeight="1" x14ac:dyDescent="0.25"/>
    <row r="44" ht="28.5" customHeight="1" x14ac:dyDescent="0.25"/>
    <row r="45" ht="14.45" customHeight="1" x14ac:dyDescent="0.25"/>
    <row r="46" ht="15" customHeight="1" x14ac:dyDescent="0.25"/>
    <row r="47" ht="6" customHeight="1" x14ac:dyDescent="0.25"/>
    <row r="48" ht="2.25" customHeight="1" x14ac:dyDescent="0.25"/>
    <row r="49" ht="11.25" customHeight="1" x14ac:dyDescent="0.25"/>
    <row r="50" ht="13.5" customHeight="1" x14ac:dyDescent="0.25"/>
    <row r="51" ht="13.5" customHeight="1" x14ac:dyDescent="0.25"/>
    <row r="52" ht="13.5" customHeight="1" x14ac:dyDescent="0.25"/>
  </sheetData>
  <mergeCells count="10">
    <mergeCell ref="A1:E1"/>
    <mergeCell ref="A2:F2"/>
    <mergeCell ref="A3:F3"/>
    <mergeCell ref="A27:F27"/>
    <mergeCell ref="A4:F4"/>
    <mergeCell ref="A6:F6"/>
    <mergeCell ref="A15:F15"/>
    <mergeCell ref="A7:F7"/>
    <mergeCell ref="A25:D25"/>
    <mergeCell ref="A21:F21"/>
  </mergeCells>
  <pageMargins left="0.39370078740157483" right="0" top="0.39370078740157483" bottom="0" header="0.31496062992125984" footer="0.31496062992125984"/>
  <pageSetup paperSize="9"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cenová ponuka</vt:lpstr>
      <vt:lpstr>'cenová ponuka'!Oblasť_tlače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Hronská Jana</dc:creator>
  <cp:keywords/>
  <dc:description/>
  <cp:lastModifiedBy>Varečková Čániová Jana</cp:lastModifiedBy>
  <cp:revision/>
  <dcterms:created xsi:type="dcterms:W3CDTF">2022-08-22T06:53:58Z</dcterms:created>
  <dcterms:modified xsi:type="dcterms:W3CDTF">2025-09-16T08:14:53Z</dcterms:modified>
  <cp:category/>
  <cp:contentStatus/>
</cp:coreProperties>
</file>