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ysavy\AppData\Local\Microsoft\Windows\INetCache\Content.Outlook\FEQNU7AM\"/>
    </mc:Choice>
  </mc:AlternateContent>
  <xr:revisionPtr revIDLastSave="0" documentId="13_ncr:1_{249F8FDF-FD81-4C01-9D3A-E5A9036C11F8}" xr6:coauthVersionLast="47" xr6:coauthVersionMax="47" xr10:uidLastSave="{00000000-0000-0000-0000-000000000000}"/>
  <bookViews>
    <workbookView xWindow="390" yWindow="390" windowWidth="22860" windowHeight="1486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F10" i="1"/>
  <c r="F9" i="1"/>
  <c r="H9" i="1" s="1"/>
  <c r="F8" i="1"/>
  <c r="H8" i="1" s="1"/>
  <c r="F7" i="1"/>
  <c r="H7" i="1" s="1"/>
  <c r="F6" i="1"/>
  <c r="H6" i="1"/>
  <c r="H5" i="1"/>
  <c r="H10" i="1" l="1"/>
  <c r="H11" i="1" l="1"/>
</calcChain>
</file>

<file path=xl/sharedStrings.xml><?xml version="1.0" encoding="utf-8"?>
<sst xmlns="http://schemas.openxmlformats.org/spreadsheetml/2006/main" count="50" uniqueCount="35">
  <si>
    <t>Materiálové číslo</t>
  </si>
  <si>
    <t>Název materiálu</t>
  </si>
  <si>
    <t>Celková cena v Kč bez DPH</t>
  </si>
  <si>
    <t>KAPALINA DO OSTŘIKOVAČŮ -20°C 1000l</t>
  </si>
  <si>
    <t>Obal</t>
  </si>
  <si>
    <t>nemrznoucí kapalina do ostřikovače, mrazuvzdornost -20°C,  1bal= 1000l</t>
  </si>
  <si>
    <t>Cena v Kč včetně dopravy bez DPH za MJ</t>
  </si>
  <si>
    <t>ks</t>
  </si>
  <si>
    <t>Poznámka (nabízená velikost balení)</t>
  </si>
  <si>
    <t xml:space="preserve">Kanystr - nevratný </t>
  </si>
  <si>
    <t>Předpokládaný roční odběr v MJ</t>
  </si>
  <si>
    <t>KAPALINA DO OSTŘIKOVAČŮ -20°C</t>
  </si>
  <si>
    <t>nemrznoucí kapalina do ostřikovače, mrazuvzdornost -20°C,  1bal= 20l -25l</t>
  </si>
  <si>
    <t>l</t>
  </si>
  <si>
    <t xml:space="preserve">KAPALINA DO OSTŘIKOVAČŮ -20°C </t>
  </si>
  <si>
    <t>nemrznoucí kapalina do ostřikovače, mrazuvzdornost -20°C,  1bal= 3l - 5l</t>
  </si>
  <si>
    <t xml:space="preserve">KAPALINA DO OSTŘIKOVAČŮ letní </t>
  </si>
  <si>
    <t xml:space="preserve">letní kapalina do ostřikovače, 1bal= 3l - 5l </t>
  </si>
  <si>
    <t>letní kapalina do ostřikovače, 1bal= 20l - 25l</t>
  </si>
  <si>
    <t>nemrznoucí kapalina do ostřikovače, mrazuvzdornost -30°C,  1bal=  3 - 5l</t>
  </si>
  <si>
    <t xml:space="preserve">KAPALINA DO OSTŘIKOVAČŮ -30°C  </t>
  </si>
  <si>
    <t>Specifikace       *</t>
  </si>
  <si>
    <t>Dodávka kapalin do ostřikovačů</t>
  </si>
  <si>
    <t>MJ</t>
  </si>
  <si>
    <t xml:space="preserve">IBC - vratný 1000l kontejner </t>
  </si>
  <si>
    <t xml:space="preserve">* materiál musí  splňovat uvedenou specifikaci ve 3. sloupci </t>
  </si>
  <si>
    <t>Příloha č. 2 - Technicka specifikace a cenik, smlouva č.25/xxx/3062</t>
  </si>
  <si>
    <t xml:space="preserve">Specifikace       </t>
  </si>
  <si>
    <t>KONTEJNER IBC 1000 L - vratný</t>
  </si>
  <si>
    <t>IBC, 1000 l</t>
  </si>
  <si>
    <t>Kanystr, 3 l -5 l</t>
  </si>
  <si>
    <t>Kanystr, 20 l -25 l</t>
  </si>
  <si>
    <t>IBC kontejner, 1 000 L</t>
  </si>
  <si>
    <t xml:space="preserve"> CELKOVÁ CENA ZA VŠECHNY KS BEZ DPH VČETNĚ DOPRAVY </t>
  </si>
  <si>
    <t>Vratné obaly - případná platba vratné zálohy: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</si>
</sst>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;[Red]#,##0\ &quot;Kč&quot;"/>
    <numFmt numFmtId="165" formatCode="0;[Red]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85" zoomScaleNormal="85" workbookViewId="0">
      <selection activeCell="E5" sqref="E5"/>
    </sheetView>
  </sheetViews>
  <sheetFormatPr defaultRowHeight="15" x14ac:dyDescent="0.25"/>
  <cols>
    <col min="1" max="1" width="15.28515625" customWidth="1"/>
    <col min="2" max="2" width="33" bestFit="1" customWidth="1"/>
    <col min="3" max="3" width="36.5703125" customWidth="1"/>
    <col min="4" max="4" width="16.140625" customWidth="1"/>
    <col min="5" max="5" width="6.28515625" customWidth="1"/>
    <col min="6" max="6" width="16" customWidth="1"/>
    <col min="7" max="7" width="14.7109375" customWidth="1"/>
    <col min="8" max="8" width="18.7109375" customWidth="1"/>
    <col min="9" max="9" width="20.42578125" customWidth="1"/>
  </cols>
  <sheetData>
    <row r="1" spans="1:12" ht="21" x14ac:dyDescent="0.3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13"/>
      <c r="K1" s="13"/>
      <c r="L1" s="13"/>
    </row>
    <row r="2" spans="1:12" ht="21" x14ac:dyDescent="0.3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13"/>
      <c r="K2" s="13"/>
      <c r="L2" s="13"/>
    </row>
    <row r="4" spans="1:12" ht="45" x14ac:dyDescent="0.25">
      <c r="A4" s="1" t="s">
        <v>0</v>
      </c>
      <c r="B4" s="4" t="s">
        <v>1</v>
      </c>
      <c r="C4" s="1" t="s">
        <v>21</v>
      </c>
      <c r="D4" s="4" t="s">
        <v>4</v>
      </c>
      <c r="E4" s="4" t="s">
        <v>23</v>
      </c>
      <c r="F4" s="1" t="s">
        <v>10</v>
      </c>
      <c r="G4" s="1" t="s">
        <v>6</v>
      </c>
      <c r="H4" s="1" t="s">
        <v>2</v>
      </c>
      <c r="I4" s="1" t="s">
        <v>8</v>
      </c>
    </row>
    <row r="5" spans="1:12" ht="25.5" x14ac:dyDescent="0.25">
      <c r="A5" s="6">
        <v>1245543310000</v>
      </c>
      <c r="B5" s="9" t="s">
        <v>3</v>
      </c>
      <c r="C5" s="5" t="s">
        <v>5</v>
      </c>
      <c r="D5" s="2" t="s">
        <v>29</v>
      </c>
      <c r="E5" s="2" t="s">
        <v>7</v>
      </c>
      <c r="F5" s="2">
        <v>4</v>
      </c>
      <c r="G5" s="16"/>
      <c r="H5" s="3">
        <f>F5*G5</f>
        <v>0</v>
      </c>
      <c r="I5" s="8"/>
    </row>
    <row r="6" spans="1:12" ht="25.5" x14ac:dyDescent="0.25">
      <c r="A6" s="6">
        <v>1245543300000</v>
      </c>
      <c r="B6" s="12" t="s">
        <v>11</v>
      </c>
      <c r="C6" s="7" t="s">
        <v>12</v>
      </c>
      <c r="D6" s="2" t="s">
        <v>31</v>
      </c>
      <c r="E6" s="2" t="s">
        <v>13</v>
      </c>
      <c r="F6" s="2">
        <f>180*25</f>
        <v>4500</v>
      </c>
      <c r="G6" s="16"/>
      <c r="H6" s="3">
        <f>F6*G6</f>
        <v>0</v>
      </c>
      <c r="I6" s="2"/>
    </row>
    <row r="7" spans="1:12" ht="25.5" x14ac:dyDescent="0.25">
      <c r="A7" s="6">
        <v>1245543302000</v>
      </c>
      <c r="B7" s="12" t="s">
        <v>14</v>
      </c>
      <c r="C7" s="7" t="s">
        <v>15</v>
      </c>
      <c r="D7" s="2" t="s">
        <v>30</v>
      </c>
      <c r="E7" s="2" t="s">
        <v>13</v>
      </c>
      <c r="F7" s="2">
        <f>160*5</f>
        <v>800</v>
      </c>
      <c r="G7" s="16"/>
      <c r="H7" s="3">
        <f>F7*G7</f>
        <v>0</v>
      </c>
      <c r="I7" s="2"/>
    </row>
    <row r="8" spans="1:12" ht="26.25" customHeight="1" x14ac:dyDescent="0.25">
      <c r="A8" s="6">
        <v>1245543320000</v>
      </c>
      <c r="B8" s="12" t="s">
        <v>16</v>
      </c>
      <c r="C8" s="7" t="s">
        <v>17</v>
      </c>
      <c r="D8" s="2" t="s">
        <v>30</v>
      </c>
      <c r="E8" s="2" t="s">
        <v>13</v>
      </c>
      <c r="F8" s="2">
        <f>45*5</f>
        <v>225</v>
      </c>
      <c r="G8" s="16"/>
      <c r="H8" s="3">
        <f>F8*G8</f>
        <v>0</v>
      </c>
      <c r="I8" s="2"/>
    </row>
    <row r="9" spans="1:12" ht="26.25" customHeight="1" x14ac:dyDescent="0.25">
      <c r="A9" s="6">
        <v>1245543400000</v>
      </c>
      <c r="B9" s="12" t="s">
        <v>16</v>
      </c>
      <c r="C9" s="7" t="s">
        <v>18</v>
      </c>
      <c r="D9" s="2" t="s">
        <v>31</v>
      </c>
      <c r="E9" s="2" t="s">
        <v>13</v>
      </c>
      <c r="F9" s="2">
        <f>20*25</f>
        <v>500</v>
      </c>
      <c r="G9" s="16"/>
      <c r="H9" s="3">
        <f>F9*G9</f>
        <v>0</v>
      </c>
      <c r="I9" s="2"/>
    </row>
    <row r="10" spans="1:12" ht="25.5" x14ac:dyDescent="0.25">
      <c r="A10" s="6">
        <v>1245543302100</v>
      </c>
      <c r="B10" s="10" t="s">
        <v>20</v>
      </c>
      <c r="C10" s="7" t="s">
        <v>19</v>
      </c>
      <c r="D10" s="2" t="s">
        <v>30</v>
      </c>
      <c r="E10" s="2" t="s">
        <v>13</v>
      </c>
      <c r="F10" s="2">
        <f>14*5</f>
        <v>70</v>
      </c>
      <c r="G10" s="16"/>
      <c r="H10" s="3">
        <f t="shared" ref="H10" si="0">F10*G10</f>
        <v>0</v>
      </c>
      <c r="I10" s="2"/>
    </row>
    <row r="11" spans="1:12" ht="25.5" customHeight="1" x14ac:dyDescent="0.25">
      <c r="A11" s="26" t="s">
        <v>33</v>
      </c>
      <c r="B11" s="27"/>
      <c r="C11" s="27"/>
      <c r="D11" s="27"/>
      <c r="E11" s="27"/>
      <c r="F11" s="27"/>
      <c r="G11" s="27"/>
      <c r="H11" s="28">
        <f>SUM(H5:H10)</f>
        <v>0</v>
      </c>
      <c r="I11" s="29"/>
    </row>
    <row r="12" spans="1:12" x14ac:dyDescent="0.25">
      <c r="A12" t="s">
        <v>25</v>
      </c>
      <c r="H12" s="11"/>
    </row>
    <row r="13" spans="1:12" x14ac:dyDescent="0.25">
      <c r="D13" s="15"/>
    </row>
    <row r="14" spans="1:12" x14ac:dyDescent="0.25">
      <c r="A14" s="19" t="s">
        <v>34</v>
      </c>
    </row>
    <row r="15" spans="1:12" ht="8.25" customHeight="1" x14ac:dyDescent="0.25">
      <c r="A15" s="19"/>
    </row>
    <row r="16" spans="1:12" ht="45" x14ac:dyDescent="0.25">
      <c r="A16" s="1" t="s">
        <v>0</v>
      </c>
      <c r="B16" s="4" t="s">
        <v>1</v>
      </c>
      <c r="C16" s="22" t="s">
        <v>27</v>
      </c>
      <c r="D16" s="23"/>
      <c r="E16" s="4" t="s">
        <v>23</v>
      </c>
      <c r="F16" s="1" t="s">
        <v>10</v>
      </c>
      <c r="G16" s="1" t="s">
        <v>6</v>
      </c>
      <c r="H16" s="1" t="s">
        <v>2</v>
      </c>
    </row>
    <row r="17" spans="1:8" ht="25.5" customHeight="1" x14ac:dyDescent="0.25">
      <c r="A17" s="6">
        <v>1111210271000</v>
      </c>
      <c r="B17" s="9" t="s">
        <v>28</v>
      </c>
      <c r="C17" s="24" t="s">
        <v>32</v>
      </c>
      <c r="D17" s="25"/>
      <c r="E17" s="18" t="s">
        <v>7</v>
      </c>
      <c r="F17" s="18">
        <v>4</v>
      </c>
      <c r="G17" s="17"/>
      <c r="H17" s="3">
        <f>F17*G17</f>
        <v>0</v>
      </c>
    </row>
    <row r="18" spans="1:8" x14ac:dyDescent="0.25">
      <c r="B18" s="14"/>
    </row>
    <row r="19" spans="1:8" x14ac:dyDescent="0.25">
      <c r="D19" s="15"/>
    </row>
    <row r="20" spans="1:8" x14ac:dyDescent="0.25">
      <c r="A20" t="s">
        <v>24</v>
      </c>
    </row>
    <row r="21" spans="1:8" x14ac:dyDescent="0.25">
      <c r="A21" t="s">
        <v>9</v>
      </c>
    </row>
  </sheetData>
  <mergeCells count="4">
    <mergeCell ref="A1:I1"/>
    <mergeCell ref="A2:I2"/>
    <mergeCell ref="C16:D16"/>
    <mergeCell ref="C17:D17"/>
  </mergeCells>
  <phoneticPr fontId="6" type="noConversion"/>
  <pageMargins left="0.19685039370078741" right="0.1968503937007874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Zuzana</dc:creator>
  <cp:lastModifiedBy>Ryšavý Vladimír</cp:lastModifiedBy>
  <cp:lastPrinted>2025-08-04T12:24:51Z</cp:lastPrinted>
  <dcterms:created xsi:type="dcterms:W3CDTF">2018-03-27T06:36:06Z</dcterms:created>
  <dcterms:modified xsi:type="dcterms:W3CDTF">2025-08-04T12:25:20Z</dcterms:modified>
</cp:coreProperties>
</file>