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79 2025 Silnice III0144 Dolní Dušnice - Bratrouchov, sanace svahu DS do 1 mil/ZD/"/>
    </mc:Choice>
  </mc:AlternateContent>
  <xr:revisionPtr revIDLastSave="2" documentId="13_ncr:1_{3E2D61B5-5235-4D6E-8B2C-9AFE7996F1F9}" xr6:coauthVersionLast="47" xr6:coauthVersionMax="47" xr10:uidLastSave="{5CFA1C35-622C-4C59-A708-8F5D2103290F}"/>
  <bookViews>
    <workbookView xWindow="3300" yWindow="975" windowWidth="24540" windowHeight="14505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6" i="3"/>
  <c r="F12" i="3" l="1"/>
  <c r="E12" i="3" s="1"/>
  <c r="F10" i="3" l="1"/>
  <c r="E10" i="3" s="1"/>
  <c r="F9" i="3"/>
  <c r="E9" i="3" s="1"/>
  <c r="D17" i="3"/>
  <c r="D14" i="3" l="1"/>
  <c r="F15" i="3" l="1"/>
  <c r="F13" i="3"/>
  <c r="F11" i="3" s="1"/>
  <c r="F8" i="3"/>
  <c r="E8" i="3" s="1"/>
  <c r="F7" i="3"/>
  <c r="F6" i="3" l="1"/>
  <c r="E7" i="3"/>
  <c r="E6" i="3" s="1"/>
  <c r="E15" i="3"/>
  <c r="E14" i="3" s="1"/>
  <c r="F14" i="3"/>
  <c r="E13" i="3"/>
  <c r="E11" i="3" s="1"/>
  <c r="D16" i="3"/>
  <c r="D18" i="3" s="1"/>
  <c r="F17" i="3" l="1"/>
  <c r="E17" i="3" l="1"/>
  <c r="F16" i="3"/>
  <c r="F18" i="3" s="1"/>
  <c r="E16" i="3" l="1"/>
  <c r="E18" i="3" s="1"/>
</calcChain>
</file>

<file path=xl/sharedStrings.xml><?xml version="1.0" encoding="utf-8"?>
<sst xmlns="http://schemas.openxmlformats.org/spreadsheetml/2006/main" count="21" uniqueCount="21">
  <si>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</si>
  <si>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</si>
  <si>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</si>
  <si>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</si>
  <si>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</si>
  <si>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</si>
  <si>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</si>
  <si>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</si>
  <si>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</si>
  <si>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</si>
  <si>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</si>
  <si>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</si>
  <si>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</si>
  <si>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Příloha č. 4 Smlouvy - Podrobný rozpis ceny</t>
  </si>
  <si>
    <t>Projektová dokumentace pro povolení stavby</t>
  </si>
  <si>
    <t>Projektová dokumentace pro provádění stavby</t>
  </si>
  <si>
    <t>1 ks vzorku asfaltových vrstev včetně laboratorního posouzení dle vyhlášky 283/2023 Sb.</t>
  </si>
  <si>
    <t>Dendrologický průzkum</t>
  </si>
  <si>
    <t>Akce: Silnice III/0144 Dolní Dušnice - Bratrouchov, sanace svahu</t>
  </si>
  <si>
    <t>Geotechnický průzkum v souladu s TP 76 - 2 ks jádrových vývrtů</t>
  </si>
  <si>
    <t xml:space="preserve">2. Projektová dokumentace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</si>
</sst>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7.5703125" customWidth="1"/>
    <col min="2" max="2" width="18.7109375" customWidth="1"/>
    <col min="3" max="3" width="23.140625" customWidth="1"/>
    <col min="4" max="4" width="18.85546875" customWidth="1"/>
    <col min="5" max="6" width="18.7109375" customWidth="1"/>
  </cols>
  <sheetData>
    <row r="1" spans="1:7" ht="26.1" customHeight="1" x14ac:dyDescent="0.25">
      <c r="A1" s="1" t="s">
        <v>13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18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38" t="s">
        <v>0</v>
      </c>
      <c r="B5" s="39"/>
      <c r="C5" s="40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41" t="s">
        <v>7</v>
      </c>
      <c r="B6" s="36"/>
      <c r="C6" s="37"/>
      <c r="D6" s="15">
        <f>SUM(D7:D10)</f>
        <v>0</v>
      </c>
      <c r="E6" s="16">
        <f>SUM(E7:E10)</f>
        <v>0</v>
      </c>
      <c r="F6" s="17">
        <f>SUM(F7:F10)</f>
        <v>0</v>
      </c>
    </row>
    <row r="7" spans="1:7" ht="18" customHeight="1" x14ac:dyDescent="0.25">
      <c r="A7" s="30" t="s">
        <v>4</v>
      </c>
      <c r="B7" s="31"/>
      <c r="C7" s="32"/>
      <c r="D7" s="18"/>
      <c r="E7" s="19">
        <f>F7-D7</f>
        <v>0</v>
      </c>
      <c r="F7" s="20">
        <f>D7*1.21</f>
        <v>0</v>
      </c>
    </row>
    <row r="8" spans="1:7" ht="19.5" customHeight="1" x14ac:dyDescent="0.25">
      <c r="A8" s="30" t="s">
        <v>19</v>
      </c>
      <c r="B8" s="33"/>
      <c r="C8" s="34"/>
      <c r="D8" s="18"/>
      <c r="E8" s="19">
        <f>F8-D8</f>
        <v>0</v>
      </c>
      <c r="F8" s="20">
        <f>D8*1.21</f>
        <v>0</v>
      </c>
    </row>
    <row r="9" spans="1:7" ht="30.75" customHeight="1" x14ac:dyDescent="0.25">
      <c r="A9" s="30" t="s">
        <v>16</v>
      </c>
      <c r="B9" s="33"/>
      <c r="C9" s="34"/>
      <c r="D9" s="18"/>
      <c r="E9" s="19">
        <f>F9-D9</f>
        <v>0</v>
      </c>
      <c r="F9" s="20">
        <f>D9*1.21</f>
        <v>0</v>
      </c>
    </row>
    <row r="10" spans="1:7" ht="19.5" customHeight="1" x14ac:dyDescent="0.25">
      <c r="A10" s="30" t="s">
        <v>17</v>
      </c>
      <c r="B10" s="33"/>
      <c r="C10" s="34"/>
      <c r="D10" s="18"/>
      <c r="E10" s="19">
        <f>F10-D10</f>
        <v>0</v>
      </c>
      <c r="F10" s="20">
        <f>D10*1.21</f>
        <v>0</v>
      </c>
    </row>
    <row r="11" spans="1:7" ht="18" customHeight="1" x14ac:dyDescent="0.25">
      <c r="A11" s="41" t="s">
        <v>20</v>
      </c>
      <c r="B11" s="36"/>
      <c r="C11" s="37"/>
      <c r="D11" s="21">
        <f>SUM(D12:D13)</f>
        <v>0</v>
      </c>
      <c r="E11" s="22">
        <f>SUM(E12:E13)</f>
        <v>0</v>
      </c>
      <c r="F11" s="23">
        <f>SUM(F12:F13)</f>
        <v>0</v>
      </c>
    </row>
    <row r="12" spans="1:7" ht="32.25" customHeight="1" x14ac:dyDescent="0.3">
      <c r="A12" s="35" t="s">
        <v>14</v>
      </c>
      <c r="B12" s="36"/>
      <c r="C12" s="37"/>
      <c r="D12" s="18"/>
      <c r="E12" s="19">
        <f>F12-D12</f>
        <v>0</v>
      </c>
      <c r="F12" s="20">
        <f>D12*1.21</f>
        <v>0</v>
      </c>
      <c r="G12" s="13"/>
    </row>
    <row r="13" spans="1:7" ht="32.25" customHeight="1" x14ac:dyDescent="0.3">
      <c r="A13" s="35" t="s">
        <v>15</v>
      </c>
      <c r="B13" s="36"/>
      <c r="C13" s="37"/>
      <c r="D13" s="18"/>
      <c r="E13" s="19">
        <f>F13-D13</f>
        <v>0</v>
      </c>
      <c r="F13" s="20">
        <f>D13*1.21</f>
        <v>0</v>
      </c>
      <c r="G13" s="13"/>
    </row>
    <row r="14" spans="1:7" ht="18" customHeight="1" x14ac:dyDescent="0.25">
      <c r="A14" s="41" t="s">
        <v>8</v>
      </c>
      <c r="B14" s="36"/>
      <c r="C14" s="37"/>
      <c r="D14" s="21">
        <f>D15</f>
        <v>0</v>
      </c>
      <c r="E14" s="22">
        <f>E15</f>
        <v>0</v>
      </c>
      <c r="F14" s="23">
        <f>F15</f>
        <v>0</v>
      </c>
    </row>
    <row r="15" spans="1:7" ht="35.25" customHeight="1" x14ac:dyDescent="0.25">
      <c r="A15" s="35" t="s">
        <v>5</v>
      </c>
      <c r="B15" s="36"/>
      <c r="C15" s="37"/>
      <c r="D15" s="18"/>
      <c r="E15" s="19">
        <f>F15-D15</f>
        <v>0</v>
      </c>
      <c r="F15" s="20">
        <f>D15*1.21</f>
        <v>0</v>
      </c>
    </row>
    <row r="16" spans="1:7" ht="30" x14ac:dyDescent="0.25">
      <c r="A16" s="10" t="s">
        <v>9</v>
      </c>
      <c r="B16" s="11" t="s">
        <v>10</v>
      </c>
      <c r="C16" s="12" t="s">
        <v>11</v>
      </c>
      <c r="D16" s="21">
        <f>D17</f>
        <v>0</v>
      </c>
      <c r="E16" s="22">
        <f>E17</f>
        <v>0</v>
      </c>
      <c r="F16" s="23">
        <f>F17</f>
        <v>0</v>
      </c>
    </row>
    <row r="17" spans="1:6" x14ac:dyDescent="0.25">
      <c r="A17" s="7" t="s">
        <v>12</v>
      </c>
      <c r="B17" s="8">
        <v>5</v>
      </c>
      <c r="C17" s="14"/>
      <c r="D17" s="19">
        <f>B17*C17</f>
        <v>0</v>
      </c>
      <c r="E17" s="19">
        <f>F17-D17</f>
        <v>0</v>
      </c>
      <c r="F17" s="20">
        <f>D17*1.21</f>
        <v>0</v>
      </c>
    </row>
    <row r="18" spans="1:6" ht="18.75" thickBot="1" x14ac:dyDescent="0.3">
      <c r="A18" s="27" t="s">
        <v>6</v>
      </c>
      <c r="B18" s="28"/>
      <c r="C18" s="29"/>
      <c r="D18" s="24">
        <f>D16+D14+D11+D6</f>
        <v>0</v>
      </c>
      <c r="E18" s="25">
        <f>E16+E14+E11+E6</f>
        <v>0</v>
      </c>
      <c r="F18" s="26">
        <f>F16+F14+F11+F6</f>
        <v>0</v>
      </c>
    </row>
  </sheetData>
  <sheetProtection algorithmName="SHA-512" hashValue="zMuiuKdb7wsnWnboe+7kSwlvejtEBHn8ZH7BTI7rDHM43IT1qlBXiFw+CMJ5gydska7vB7HoG2pz7SIUyvbLGA==" saltValue="vs8wNxPU0UjtMFLYjqPdDg==" spinCount="100000" sheet="1" objects="1" scenarios="1" selectLockedCells="1"/>
  <mergeCells count="12">
    <mergeCell ref="A18:C18"/>
    <mergeCell ref="A7:C7"/>
    <mergeCell ref="A8:C8"/>
    <mergeCell ref="A15:C15"/>
    <mergeCell ref="A5:C5"/>
    <mergeCell ref="A6:C6"/>
    <mergeCell ref="A11:C11"/>
    <mergeCell ref="A13:C13"/>
    <mergeCell ref="A14:C14"/>
    <mergeCell ref="A9:C9"/>
    <mergeCell ref="A10:C10"/>
    <mergeCell ref="A12:C12"/>
  </mergeCells>
  <pageMargins left="0.7" right="0.7" top="0.78740157499999996" bottom="0.78740157499999996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2025-10-13T13:22:30Z</cp:lastPrinted>
  <dcterms:created xsi:type="dcterms:W3CDTF">2013-06-07T13:06:01Z</dcterms:created>
  <dcterms:modified xsi:type="dcterms:W3CDTF">2025-10-13T13:22:33Z</dcterms:modified>
</cp:coreProperties>
</file>