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NDS\1000\10300\1220\2025 SUTAZE NDS\75 T 035 Nákup mobilných signalizačných zariadení s LED panelom (obdoba GAPA)\02 DMS\03 II.kolo DMS\"/>
    </mc:Choice>
  </mc:AlternateContent>
  <xr:revisionPtr revIDLastSave="0" documentId="8_{371B0755-8BA4-4635-9DB6-2C5B13D83D02}" xr6:coauthVersionLast="47" xr6:coauthVersionMax="47" xr10:uidLastSave="{00000000-0000-0000-0000-000000000000}"/>
  <bookViews>
    <workbookView xWindow="-120" yWindow="-120" windowWidth="29040" windowHeight="15840" tabRatio="638" activeTab="1" xr2:uid="{00000000-000D-0000-FFFF-FFFF00000000}"/>
  </bookViews>
  <sheets>
    <sheet name="Príloha č.1_Špecifikácia ceny" sheetId="1" r:id="rId1"/>
    <sheet name="Príloha č.1_Návrh na plnenie .." sheetId="3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2" i="1"/>
  <c r="F18" i="1" l="1"/>
  <c r="B21" i="3" s="1"/>
  <c r="F19" i="1" l="1"/>
  <c r="F20" i="1" l="1"/>
  <c r="D21" i="3" s="1"/>
  <c r="C21" i="3"/>
</calcChain>
</file>

<file path=xl/sharedStrings.xml><?xml version="1.0" encoding="utf-8"?>
<sst xmlns="http://schemas.openxmlformats.org/spreadsheetml/2006/main" count="68" uniqueCount="63">
  <si>
    <t>Stručný opis predmetu zákazky</t>
  </si>
  <si>
    <t>Cena celkom v € s DPH</t>
  </si>
  <si>
    <t>ks</t>
  </si>
  <si>
    <t>Cena celkom v € bez DPH</t>
  </si>
  <si>
    <t>Jednotková cena
v € bez DPH</t>
  </si>
  <si>
    <t>Celková cena
v € bez DPH</t>
  </si>
  <si>
    <t>Kontaktná osoba:</t>
  </si>
  <si>
    <t>IČO:</t>
  </si>
  <si>
    <t>1.</t>
  </si>
  <si>
    <t>2.</t>
  </si>
  <si>
    <t>3.</t>
  </si>
  <si>
    <t>4.</t>
  </si>
  <si>
    <t>5.</t>
  </si>
  <si>
    <t>6.</t>
  </si>
  <si>
    <t>NÁVRH NA PLNENIE KRITÉRIÍ</t>
  </si>
  <si>
    <t>1.Názov predmetu zákazky:</t>
  </si>
  <si>
    <t>2. Identifikácia uchádzača:</t>
  </si>
  <si>
    <t>Obchodné meno:</t>
  </si>
  <si>
    <t>Sídlo/miesto podnikania:</t>
  </si>
  <si>
    <t>Telef. číslo:</t>
  </si>
  <si>
    <t>E - mail:</t>
  </si>
  <si>
    <t>3.Návrh na plnenie kritérií:</t>
  </si>
  <si>
    <t xml:space="preserve">Kritérium </t>
  </si>
  <si>
    <t>DPH v €</t>
  </si>
  <si>
    <t>Uchádzačom navrhovaná celková cena za celý predmet zákazky zahŕňajúca všetky náklady súvisiace s predmetom zákazky vyjadrená v eurách bez DPH.</t>
  </si>
  <si>
    <t>Poznámka:</t>
  </si>
  <si>
    <t>Uchádzač vyplňuje žlto označené bunky.</t>
  </si>
  <si>
    <t>*uchádzač označí či je alebo nie je platcom DPH.</t>
  </si>
  <si>
    <t>Nákup mobilných signalizačných zariadení s LED panelom</t>
  </si>
  <si>
    <t>P. č.</t>
  </si>
  <si>
    <t>Popis položky*</t>
  </si>
  <si>
    <t>Požadovaný
počet</t>
  </si>
  <si>
    <t>Merná
jednotka</t>
  </si>
  <si>
    <t>úkon</t>
  </si>
  <si>
    <t>Licencia platná na obdobie min. 10 rokov</t>
  </si>
  <si>
    <t>súbor</t>
  </si>
  <si>
    <t>Cena celkom za celý predmet zákazky v € bez DPH</t>
  </si>
  <si>
    <t>DPH 23% v €</t>
  </si>
  <si>
    <t>Cena celkom za celý predmet zákazky v € s DPH</t>
  </si>
  <si>
    <t>Poznámka</t>
  </si>
  <si>
    <t>V ......................................................... dňa ........................</t>
  </si>
  <si>
    <t>meno, priezvisko a podpis osoby oprávnenej 
konať v mene uchádzača</t>
  </si>
  <si>
    <t xml:space="preserve">Predmetom zákazky je Nákup mobilných signalizačných zariadení s LED panelom pre jednotlivé strediská údržby diaľnic, rýchlostných ciest a špeciálizovaných činností v rámci Slovenskej republiky. </t>
  </si>
  <si>
    <t>Výrobcom predpísaný servis za 1. rok (materiál + práca)</t>
  </si>
  <si>
    <t>Výrobcom predpísaný servis za 2. rok (materiál + práca)</t>
  </si>
  <si>
    <t>Výrobcom predpísaný servis za 3. rok (materiál + práca)</t>
  </si>
  <si>
    <t>Výrobcom predpísaný servis za 4. rok (materiál + práca)</t>
  </si>
  <si>
    <r>
      <rPr>
        <b/>
        <sz val="12"/>
        <rFont val="Calibri"/>
        <family val="2"/>
        <charset val="238"/>
        <scheme val="minor"/>
      </rPr>
      <t>Mobilné signalizačné zariadenie s LED panelom</t>
    </r>
    <r>
      <rPr>
        <sz val="11"/>
        <rFont val="Calibri"/>
        <family val="2"/>
        <charset val="238"/>
        <scheme val="minor"/>
      </rPr>
      <t xml:space="preserve">
 v zmysle opisu predmetu zákazky</t>
    </r>
  </si>
  <si>
    <r>
      <rPr>
        <b/>
        <sz val="11"/>
        <color rgb="FFFF0000"/>
        <rFont val="Calibri"/>
        <family val="2"/>
        <charset val="238"/>
        <scheme val="minor"/>
      </rPr>
      <t>Uchádzač vyplňuje len vyžltené bunky.</t>
    </r>
    <r>
      <rPr>
        <sz val="11"/>
        <color theme="1"/>
        <rFont val="Calibri"/>
        <family val="2"/>
        <charset val="238"/>
        <scheme val="minor"/>
      </rPr>
      <t xml:space="preserve"> Do ostatných buniek nesmie zasahovať. Cena sa vyplňuje bez medzier pri tisícoch.</t>
    </r>
  </si>
  <si>
    <t>............................................................................................</t>
  </si>
  <si>
    <t>Špecifikácia ceny</t>
  </si>
  <si>
    <t>V ...........................,dňa................</t>
  </si>
  <si>
    <t xml:space="preserve">Uchádzač uvedie skutočnosť či je/nie je platcom DPH* :  </t>
  </si>
  <si>
    <t>som/nie som platcom DPH.</t>
  </si>
  <si>
    <t xml:space="preserve">Príloha č. 1 k A2 Návrh na plnenie kritérií </t>
  </si>
  <si>
    <t>Príloha. č.1 k B.2 Špecifikácia ceny</t>
  </si>
  <si>
    <t>Celková cena je daná súčtom súčinov jednotkových cien a požadovaného množstva, v rámci ktorej je zahrnuté poskytovanie ostatných služieb priamo súvisiacich s dodaním tovaru.</t>
  </si>
  <si>
    <t>Cena za obstarávaný tovar musí byť stanovená v zmysle zákona NR SR č.18/1996 Z. z. o cenách v znení neskorších predpisov, vyhlášky MF SR č.87/1996 Z. z., ktorou sa vykonáva zákon o cenách.</t>
  </si>
  <si>
    <t xml:space="preserve">Uchádzač je povinný oceniť položky označenúéna ocenenie primeranou cenou v eurách maximálne na dve desatinné miesta. </t>
  </si>
  <si>
    <t>(Príloha č.2a k Rámcovej dohode)</t>
  </si>
  <si>
    <t xml:space="preserve"> (zároveň Príloha č. 2b k Rámcovej dohode)</t>
  </si>
  <si>
    <t>.....................................................................
Podpis oprávnenej osoby uchádzača</t>
  </si>
  <si>
    <t>* technická špecifikácia ako aj ďalšie informácie sú definované v časti B1 Opis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</si>
</sst>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 applyProtection="1">
      <alignment horizontal="justify"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2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1" xfId="0" applyBorder="1" applyAlignment="1" applyProtection="1"/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wrapText="1"/>
    </xf>
    <xf numFmtId="4" fontId="9" fillId="0" borderId="13" xfId="0" applyNumberFormat="1" applyFont="1" applyFill="1" applyBorder="1" applyAlignment="1" applyProtection="1">
      <alignment horizontal="center" vertical="center" wrapText="1"/>
    </xf>
    <xf numFmtId="4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1" fontId="9" fillId="0" borderId="8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left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9" xfId="0" applyNumberFormat="1" applyFont="1" applyFill="1" applyBorder="1" applyAlignment="1" applyProtection="1">
      <alignment horizontal="center" vertical="center" wrapText="1"/>
    </xf>
    <xf numFmtId="1" fontId="9" fillId="0" borderId="7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2" fillId="0" borderId="0" xfId="0" applyFont="1" applyAlignment="1" applyProtection="1">
      <alignment horizontal="right"/>
    </xf>
    <xf numFmtId="4" fontId="11" fillId="3" borderId="12" xfId="1" applyNumberFormat="1" applyFont="1" applyFill="1" applyBorder="1" applyAlignment="1" applyProtection="1">
      <alignment horizontal="center" vertical="center"/>
    </xf>
    <xf numFmtId="0" fontId="13" fillId="0" borderId="0" xfId="0" applyFont="1" applyProtection="1"/>
    <xf numFmtId="0" fontId="0" fillId="0" borderId="0" xfId="0" applyFont="1" applyAlignment="1" applyProtection="1">
      <alignment horizontal="left" vertical="center"/>
    </xf>
    <xf numFmtId="164" fontId="0" fillId="2" borderId="3" xfId="0" applyNumberFormat="1" applyFont="1" applyFill="1" applyBorder="1" applyAlignment="1" applyProtection="1">
      <alignment horizontal="center" vertical="center"/>
    </xf>
    <xf numFmtId="164" fontId="0" fillId="2" borderId="4" xfId="0" applyNumberFormat="1" applyFont="1" applyFill="1" applyBorder="1" applyAlignment="1" applyProtection="1">
      <alignment horizontal="center" vertical="center"/>
    </xf>
    <xf numFmtId="4" fontId="14" fillId="0" borderId="9" xfId="1" applyNumberFormat="1" applyFont="1" applyFill="1" applyBorder="1" applyAlignment="1" applyProtection="1">
      <alignment horizontal="center" vertical="center"/>
    </xf>
    <xf numFmtId="4" fontId="14" fillId="0" borderId="11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center" wrapText="1"/>
    </xf>
    <xf numFmtId="0" fontId="1" fillId="0" borderId="0" xfId="0" applyFont="1" applyProtection="1"/>
    <xf numFmtId="0" fontId="7" fillId="0" borderId="0" xfId="0" applyFont="1" applyProtection="1"/>
    <xf numFmtId="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/>
    <xf numFmtId="2" fontId="5" fillId="2" borderId="0" xfId="0" applyNumberFormat="1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0" fillId="0" borderId="0" xfId="0" applyFont="1" applyProtection="1"/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6" borderId="0" xfId="0" applyFill="1" applyAlignment="1" applyProtection="1"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5" fillId="6" borderId="0" xfId="0" applyFont="1" applyFill="1" applyAlignment="1" applyProtection="1">
      <alignment horizontal="left"/>
      <protection locked="0"/>
    </xf>
    <xf numFmtId="4" fontId="10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11" fillId="3" borderId="7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 wrapText="1"/>
    </xf>
    <xf numFmtId="0" fontId="5" fillId="6" borderId="0" xfId="0" applyFont="1" applyFill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center" vertical="top" wrapText="1"/>
    </xf>
    <xf numFmtId="0" fontId="0" fillId="0" borderId="0" xfId="0" applyFont="1" applyAlignment="1" applyProtection="1">
      <alignment horizontal="center" wrapText="1"/>
    </xf>
    <xf numFmtId="0" fontId="0" fillId="6" borderId="0" xfId="0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view="pageLayout" zoomScaleNormal="85" workbookViewId="0">
      <selection activeCell="D34" sqref="D34:F34"/>
    </sheetView>
  </sheetViews>
  <sheetFormatPr defaultColWidth="8.7109375" defaultRowHeight="15" x14ac:dyDescent="0.25"/>
  <cols>
    <col min="1" max="1" width="4.7109375" style="5" customWidth="1"/>
    <col min="2" max="2" width="50.7109375" style="5" customWidth="1"/>
    <col min="3" max="3" width="15.7109375" style="5" customWidth="1"/>
    <col min="4" max="4" width="10.7109375" style="5" customWidth="1"/>
    <col min="5" max="5" width="15.7109375" style="5" customWidth="1"/>
    <col min="6" max="6" width="20.7109375" style="5" customWidth="1"/>
    <col min="7" max="16384" width="8.7109375" style="5"/>
  </cols>
  <sheetData>
    <row r="1" spans="1:8" ht="21" x14ac:dyDescent="0.25">
      <c r="A1" s="59"/>
      <c r="B1" s="59"/>
      <c r="C1" s="59"/>
      <c r="D1" s="59"/>
      <c r="E1" s="49"/>
      <c r="F1" s="50" t="s">
        <v>55</v>
      </c>
    </row>
    <row r="2" spans="1:8" ht="15.75" customHeight="1" x14ac:dyDescent="0.25">
      <c r="A2" s="40"/>
      <c r="B2" s="40"/>
      <c r="C2" s="40"/>
      <c r="D2" s="40"/>
      <c r="E2" s="49"/>
      <c r="F2" s="51" t="s">
        <v>59</v>
      </c>
      <c r="H2" s="47"/>
    </row>
    <row r="3" spans="1:8" ht="15.75" customHeight="1" x14ac:dyDescent="0.25">
      <c r="A3" s="40"/>
      <c r="B3" s="40"/>
      <c r="C3" s="40"/>
      <c r="D3" s="40"/>
      <c r="E3" s="6"/>
      <c r="F3" s="39"/>
      <c r="H3" s="47"/>
    </row>
    <row r="4" spans="1:8" ht="15.75" x14ac:dyDescent="0.25">
      <c r="A4" s="44" t="s">
        <v>50</v>
      </c>
      <c r="B4" s="1"/>
    </row>
    <row r="5" spans="1:8" ht="15.75" x14ac:dyDescent="0.25">
      <c r="A5" s="44"/>
      <c r="B5" s="1"/>
    </row>
    <row r="6" spans="1:8" ht="18.75" x14ac:dyDescent="0.3">
      <c r="A6" s="45" t="s">
        <v>28</v>
      </c>
      <c r="B6" s="2"/>
      <c r="C6" s="48"/>
      <c r="D6" s="48"/>
      <c r="E6" s="48"/>
      <c r="F6" s="48"/>
    </row>
    <row r="7" spans="1:8" ht="15.75" customHeight="1" x14ac:dyDescent="0.25">
      <c r="A7" s="62"/>
      <c r="B7" s="62"/>
      <c r="C7" s="62"/>
      <c r="D7" s="62"/>
      <c r="E7" s="62"/>
      <c r="F7" s="62"/>
    </row>
    <row r="8" spans="1:8" s="4" customFormat="1" x14ac:dyDescent="0.25">
      <c r="A8" s="61" t="s">
        <v>0</v>
      </c>
      <c r="B8" s="61"/>
      <c r="C8" s="61"/>
      <c r="D8" s="61"/>
      <c r="E8" s="61"/>
      <c r="F8" s="61"/>
    </row>
    <row r="9" spans="1:8" ht="40.5" customHeight="1" x14ac:dyDescent="0.25">
      <c r="A9" s="60" t="s">
        <v>42</v>
      </c>
      <c r="B9" s="60"/>
      <c r="C9" s="60"/>
      <c r="D9" s="60"/>
      <c r="E9" s="60"/>
      <c r="F9" s="60"/>
    </row>
    <row r="10" spans="1:8" ht="15.75" customHeight="1" thickBot="1" x14ac:dyDescent="0.3">
      <c r="A10" s="41"/>
      <c r="B10" s="41"/>
      <c r="C10" s="41"/>
      <c r="D10" s="41"/>
      <c r="E10" s="41"/>
      <c r="F10" s="41"/>
    </row>
    <row r="11" spans="1:8" ht="45" x14ac:dyDescent="0.25">
      <c r="A11" s="16" t="s">
        <v>29</v>
      </c>
      <c r="B11" s="17" t="s">
        <v>30</v>
      </c>
      <c r="C11" s="17" t="s">
        <v>31</v>
      </c>
      <c r="D11" s="17" t="s">
        <v>32</v>
      </c>
      <c r="E11" s="17" t="s">
        <v>4</v>
      </c>
      <c r="F11" s="18" t="s">
        <v>5</v>
      </c>
    </row>
    <row r="12" spans="1:8" ht="32.1" customHeight="1" x14ac:dyDescent="0.25">
      <c r="A12" s="19" t="s">
        <v>8</v>
      </c>
      <c r="B12" s="20" t="s">
        <v>47</v>
      </c>
      <c r="C12" s="21">
        <v>20</v>
      </c>
      <c r="D12" s="22" t="s">
        <v>2</v>
      </c>
      <c r="E12" s="46"/>
      <c r="F12" s="23">
        <f>ROUND(C12*E12,2)</f>
        <v>0</v>
      </c>
    </row>
    <row r="13" spans="1:8" ht="32.1" customHeight="1" x14ac:dyDescent="0.25">
      <c r="A13" s="24" t="s">
        <v>9</v>
      </c>
      <c r="B13" s="25" t="s">
        <v>43</v>
      </c>
      <c r="C13" s="21">
        <v>20</v>
      </c>
      <c r="D13" s="22" t="s">
        <v>33</v>
      </c>
      <c r="E13" s="46"/>
      <c r="F13" s="23">
        <f t="shared" ref="F13:F17" si="0">ROUND(C13*E13,2)</f>
        <v>0</v>
      </c>
    </row>
    <row r="14" spans="1:8" ht="32.1" customHeight="1" x14ac:dyDescent="0.25">
      <c r="A14" s="24" t="s">
        <v>10</v>
      </c>
      <c r="B14" s="25" t="s">
        <v>44</v>
      </c>
      <c r="C14" s="21">
        <v>20</v>
      </c>
      <c r="D14" s="22" t="s">
        <v>33</v>
      </c>
      <c r="E14" s="46"/>
      <c r="F14" s="23">
        <f t="shared" si="0"/>
        <v>0</v>
      </c>
    </row>
    <row r="15" spans="1:8" ht="32.1" customHeight="1" x14ac:dyDescent="0.25">
      <c r="A15" s="24" t="s">
        <v>11</v>
      </c>
      <c r="B15" s="25" t="s">
        <v>45</v>
      </c>
      <c r="C15" s="21">
        <v>20</v>
      </c>
      <c r="D15" s="22" t="s">
        <v>33</v>
      </c>
      <c r="E15" s="46"/>
      <c r="F15" s="23">
        <f t="shared" si="0"/>
        <v>0</v>
      </c>
    </row>
    <row r="16" spans="1:8" ht="32.1" customHeight="1" x14ac:dyDescent="0.25">
      <c r="A16" s="24" t="s">
        <v>12</v>
      </c>
      <c r="B16" s="25" t="s">
        <v>46</v>
      </c>
      <c r="C16" s="21">
        <v>20</v>
      </c>
      <c r="D16" s="22" t="s">
        <v>33</v>
      </c>
      <c r="E16" s="46"/>
      <c r="F16" s="23">
        <f t="shared" si="0"/>
        <v>0</v>
      </c>
    </row>
    <row r="17" spans="1:8" ht="32.1" customHeight="1" x14ac:dyDescent="0.25">
      <c r="A17" s="24" t="s">
        <v>13</v>
      </c>
      <c r="B17" s="25" t="s">
        <v>34</v>
      </c>
      <c r="C17" s="21">
        <v>20</v>
      </c>
      <c r="D17" s="22" t="s">
        <v>35</v>
      </c>
      <c r="E17" s="46"/>
      <c r="F17" s="23">
        <f t="shared" si="0"/>
        <v>0</v>
      </c>
    </row>
    <row r="18" spans="1:8" ht="40.5" customHeight="1" x14ac:dyDescent="0.25">
      <c r="A18" s="68" t="s">
        <v>36</v>
      </c>
      <c r="B18" s="69"/>
      <c r="C18" s="69"/>
      <c r="D18" s="69"/>
      <c r="E18" s="69"/>
      <c r="F18" s="30">
        <f>SUM(F12:F17)</f>
        <v>0</v>
      </c>
    </row>
    <row r="19" spans="1:8" ht="31.5" customHeight="1" x14ac:dyDescent="0.25">
      <c r="A19" s="70" t="s">
        <v>37</v>
      </c>
      <c r="B19" s="71"/>
      <c r="C19" s="71"/>
      <c r="D19" s="71"/>
      <c r="E19" s="71"/>
      <c r="F19" s="35">
        <f>F18*0.23</f>
        <v>0</v>
      </c>
    </row>
    <row r="20" spans="1:8" ht="31.5" customHeight="1" thickBot="1" x14ac:dyDescent="0.3">
      <c r="A20" s="72" t="s">
        <v>38</v>
      </c>
      <c r="B20" s="73"/>
      <c r="C20" s="73"/>
      <c r="D20" s="73"/>
      <c r="E20" s="73"/>
      <c r="F20" s="36">
        <f>F18+F19</f>
        <v>0</v>
      </c>
    </row>
    <row r="21" spans="1:8" ht="15" customHeight="1" x14ac:dyDescent="0.25">
      <c r="B21" s="3"/>
      <c r="C21" s="7"/>
      <c r="D21" s="7"/>
      <c r="E21" s="7"/>
      <c r="F21" s="8"/>
    </row>
    <row r="22" spans="1:8" x14ac:dyDescent="0.25">
      <c r="A22" s="74" t="s">
        <v>39</v>
      </c>
      <c r="B22" s="74"/>
      <c r="C22" s="74"/>
      <c r="D22" s="74"/>
      <c r="E22" s="74"/>
      <c r="F22" s="74"/>
    </row>
    <row r="23" spans="1:8" ht="30" customHeight="1" x14ac:dyDescent="0.25">
      <c r="A23" s="75" t="s">
        <v>57</v>
      </c>
      <c r="B23" s="75"/>
      <c r="C23" s="75"/>
      <c r="D23" s="75"/>
      <c r="E23" s="75"/>
      <c r="F23" s="75"/>
      <c r="H23" s="47"/>
    </row>
    <row r="24" spans="1:8" ht="30" customHeight="1" x14ac:dyDescent="0.25">
      <c r="A24" s="76" t="s">
        <v>56</v>
      </c>
      <c r="B24" s="76"/>
      <c r="C24" s="76"/>
      <c r="D24" s="76"/>
      <c r="E24" s="76"/>
      <c r="F24" s="76"/>
    </row>
    <row r="25" spans="1:8" ht="20.25" customHeight="1" x14ac:dyDescent="0.25">
      <c r="A25" s="76" t="s">
        <v>58</v>
      </c>
      <c r="B25" s="76"/>
      <c r="C25" s="76"/>
      <c r="D25" s="76"/>
      <c r="E25" s="76"/>
      <c r="F25" s="76"/>
    </row>
    <row r="26" spans="1:8" ht="20.25" customHeight="1" x14ac:dyDescent="0.25">
      <c r="A26" s="76" t="s">
        <v>48</v>
      </c>
      <c r="B26" s="76"/>
      <c r="C26" s="76"/>
      <c r="D26" s="76"/>
      <c r="E26" s="76"/>
      <c r="F26" s="76"/>
    </row>
    <row r="27" spans="1:8" ht="15" customHeight="1" x14ac:dyDescent="0.25">
      <c r="A27" s="64"/>
      <c r="B27" s="64"/>
      <c r="C27" s="64"/>
      <c r="D27" s="64"/>
      <c r="E27" s="64"/>
      <c r="F27" s="64"/>
    </row>
    <row r="28" spans="1:8" ht="15" customHeight="1" x14ac:dyDescent="0.25">
      <c r="A28" s="42"/>
      <c r="B28" s="42"/>
      <c r="C28" s="42"/>
      <c r="D28" s="42"/>
      <c r="E28" s="42"/>
      <c r="F28" s="42"/>
    </row>
    <row r="29" spans="1:8" ht="15" customHeight="1" x14ac:dyDescent="0.25">
      <c r="A29" s="63" t="s">
        <v>40</v>
      </c>
      <c r="B29" s="63"/>
      <c r="C29" s="42"/>
      <c r="D29" s="42"/>
      <c r="E29" s="42"/>
      <c r="F29" s="42"/>
    </row>
    <row r="30" spans="1:8" ht="15" customHeight="1" x14ac:dyDescent="0.25">
      <c r="A30" s="57"/>
      <c r="B30" s="57"/>
      <c r="C30" s="42"/>
      <c r="D30" s="42"/>
      <c r="E30" s="42"/>
      <c r="F30" s="42"/>
    </row>
    <row r="31" spans="1:8" ht="15" customHeight="1" x14ac:dyDescent="0.25">
      <c r="A31" s="57"/>
      <c r="B31" s="57"/>
      <c r="C31" s="42"/>
      <c r="D31" s="42"/>
      <c r="E31" s="42"/>
      <c r="F31" s="42"/>
    </row>
    <row r="32" spans="1:8" ht="25.9" customHeight="1" x14ac:dyDescent="0.25">
      <c r="A32" s="42"/>
      <c r="B32" s="42"/>
      <c r="C32" s="42"/>
      <c r="D32" s="42"/>
      <c r="E32" s="42"/>
      <c r="F32" s="42"/>
    </row>
    <row r="33" spans="1:6" ht="0.6" customHeight="1" x14ac:dyDescent="0.25">
      <c r="A33" s="26"/>
      <c r="B33" s="26"/>
      <c r="C33" s="26"/>
      <c r="D33" s="26"/>
      <c r="E33" s="26"/>
      <c r="F33" s="26"/>
    </row>
    <row r="34" spans="1:6" ht="21" customHeight="1" x14ac:dyDescent="0.25">
      <c r="A34" s="27"/>
      <c r="B34" s="27"/>
      <c r="C34" s="27"/>
      <c r="D34" s="77"/>
      <c r="E34" s="77"/>
      <c r="F34" s="77"/>
    </row>
    <row r="35" spans="1:6" ht="15" customHeight="1" x14ac:dyDescent="0.25">
      <c r="A35" s="65"/>
      <c r="B35" s="65"/>
      <c r="C35" s="27"/>
      <c r="D35" s="66" t="s">
        <v>49</v>
      </c>
      <c r="E35" s="66"/>
      <c r="F35" s="66"/>
    </row>
    <row r="36" spans="1:6" ht="30" customHeight="1" x14ac:dyDescent="0.25">
      <c r="A36" s="28"/>
      <c r="B36" s="28"/>
      <c r="C36" s="28"/>
      <c r="D36" s="67" t="s">
        <v>41</v>
      </c>
      <c r="E36" s="67"/>
      <c r="F36" s="67"/>
    </row>
    <row r="38" spans="1:6" x14ac:dyDescent="0.25">
      <c r="A38" s="58"/>
      <c r="B38" s="58"/>
      <c r="C38" s="58"/>
      <c r="D38" s="58"/>
      <c r="E38" s="58"/>
      <c r="F38" s="58"/>
    </row>
    <row r="41" spans="1:6" x14ac:dyDescent="0.25">
      <c r="A41" s="58" t="s">
        <v>62</v>
      </c>
      <c r="B41" s="58"/>
      <c r="C41" s="58"/>
      <c r="D41" s="58"/>
      <c r="E41" s="58"/>
      <c r="F41" s="58"/>
    </row>
  </sheetData>
  <sheetProtection algorithmName="SHA-512" hashValue="dMf0beo3eyh3LbkMzs6HxvlzftkTFmuigTz5/lHg8Ytj+vSzkqzNZjehhZ7VqbkIyPvUkzBGeJmBeCXIv3BtKQ==" saltValue="LznGvuGpDPykq1NO8saHBA==" spinCount="100000" sheet="1" objects="1" scenarios="1"/>
  <mergeCells count="20">
    <mergeCell ref="A24:F24"/>
    <mergeCell ref="A25:F25"/>
    <mergeCell ref="A26:F26"/>
    <mergeCell ref="D34:F34"/>
    <mergeCell ref="A38:F38"/>
    <mergeCell ref="A41:F41"/>
    <mergeCell ref="A1:D1"/>
    <mergeCell ref="A9:F9"/>
    <mergeCell ref="A8:F8"/>
    <mergeCell ref="A7:F7"/>
    <mergeCell ref="A29:B29"/>
    <mergeCell ref="A27:F27"/>
    <mergeCell ref="A35:B35"/>
    <mergeCell ref="D35:F35"/>
    <mergeCell ref="D36:F36"/>
    <mergeCell ref="A18:E18"/>
    <mergeCell ref="A19:E19"/>
    <mergeCell ref="A20:E20"/>
    <mergeCell ref="A22:F22"/>
    <mergeCell ref="A23:F23"/>
  </mergeCells>
  <pageMargins left="0.39370078740157483" right="0.39370078740157483" top="0.39370078740157483" bottom="0.39370078740157483" header="0.31496062992125984" footer="0.31496062992125984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1"/>
  <sheetViews>
    <sheetView tabSelected="1" zoomScaleNormal="100" workbookViewId="0">
      <selection activeCell="D29" sqref="D29"/>
    </sheetView>
  </sheetViews>
  <sheetFormatPr defaultColWidth="8.85546875" defaultRowHeight="15" x14ac:dyDescent="0.25"/>
  <cols>
    <col min="1" max="1" width="31.5703125" style="5" customWidth="1"/>
    <col min="2" max="4" width="25.7109375" style="5" customWidth="1"/>
    <col min="5" max="16384" width="8.85546875" style="5"/>
  </cols>
  <sheetData>
    <row r="1" spans="1:6" ht="18" customHeight="1" x14ac:dyDescent="0.25">
      <c r="A1" s="10"/>
      <c r="B1" s="10"/>
      <c r="C1" s="53"/>
      <c r="D1" s="54" t="s">
        <v>54</v>
      </c>
    </row>
    <row r="2" spans="1:6" ht="18" customHeight="1" x14ac:dyDescent="0.25">
      <c r="A2" s="10"/>
      <c r="B2" s="10"/>
      <c r="C2" s="53"/>
      <c r="D2" s="55" t="s">
        <v>60</v>
      </c>
      <c r="F2" s="47"/>
    </row>
    <row r="3" spans="1:6" ht="18" customHeight="1" x14ac:dyDescent="0.25">
      <c r="A3" s="10"/>
      <c r="B3" s="10"/>
      <c r="C3" s="10"/>
      <c r="D3" s="29"/>
    </row>
    <row r="4" spans="1:6" x14ac:dyDescent="0.25">
      <c r="A4" s="9"/>
      <c r="B4" s="9"/>
      <c r="C4" s="9"/>
      <c r="D4" s="9"/>
    </row>
    <row r="5" spans="1:6" ht="18.75" x14ac:dyDescent="0.25">
      <c r="A5" s="82" t="s">
        <v>14</v>
      </c>
      <c r="B5" s="82"/>
      <c r="C5" s="82"/>
      <c r="D5" s="82"/>
    </row>
    <row r="6" spans="1:6" x14ac:dyDescent="0.25">
      <c r="A6" s="9"/>
      <c r="B6" s="9"/>
      <c r="C6" s="9"/>
      <c r="D6" s="9"/>
    </row>
    <row r="7" spans="1:6" x14ac:dyDescent="0.25">
      <c r="A7" s="10" t="s">
        <v>15</v>
      </c>
      <c r="B7" s="9"/>
      <c r="C7" s="9"/>
      <c r="D7" s="9"/>
    </row>
    <row r="8" spans="1:6" ht="21" x14ac:dyDescent="0.25">
      <c r="A8" s="83" t="s">
        <v>28</v>
      </c>
      <c r="B8" s="83"/>
      <c r="C8" s="83"/>
      <c r="D8" s="83"/>
    </row>
    <row r="9" spans="1:6" x14ac:dyDescent="0.25">
      <c r="A9" s="9"/>
      <c r="B9" s="9"/>
      <c r="C9" s="9"/>
      <c r="D9" s="9"/>
    </row>
    <row r="10" spans="1:6" x14ac:dyDescent="0.25">
      <c r="A10" s="10" t="s">
        <v>16</v>
      </c>
      <c r="B10" s="84"/>
      <c r="C10" s="84"/>
      <c r="D10" s="84"/>
    </row>
    <row r="11" spans="1:6" ht="16.5" customHeight="1" x14ac:dyDescent="0.25">
      <c r="A11" s="11" t="s">
        <v>17</v>
      </c>
      <c r="B11" s="78"/>
      <c r="C11" s="78"/>
      <c r="D11" s="78"/>
    </row>
    <row r="12" spans="1:6" ht="16.5" customHeight="1" x14ac:dyDescent="0.25">
      <c r="A12" s="11" t="s">
        <v>18</v>
      </c>
      <c r="B12" s="78"/>
      <c r="C12" s="78"/>
      <c r="D12" s="78"/>
    </row>
    <row r="13" spans="1:6" ht="16.5" customHeight="1" x14ac:dyDescent="0.25">
      <c r="A13" s="11" t="s">
        <v>7</v>
      </c>
      <c r="B13" s="78"/>
      <c r="C13" s="78"/>
      <c r="D13" s="78"/>
    </row>
    <row r="14" spans="1:6" ht="16.5" customHeight="1" x14ac:dyDescent="0.25">
      <c r="A14" s="11" t="s">
        <v>6</v>
      </c>
      <c r="B14" s="78"/>
      <c r="C14" s="78"/>
      <c r="D14" s="78"/>
    </row>
    <row r="15" spans="1:6" ht="16.5" customHeight="1" x14ac:dyDescent="0.25">
      <c r="A15" s="11" t="s">
        <v>19</v>
      </c>
      <c r="B15" s="78"/>
      <c r="C15" s="78"/>
      <c r="D15" s="78"/>
    </row>
    <row r="16" spans="1:6" ht="16.5" customHeight="1" x14ac:dyDescent="0.25">
      <c r="A16" s="11" t="s">
        <v>20</v>
      </c>
      <c r="B16" s="78"/>
      <c r="C16" s="78"/>
      <c r="D16" s="78"/>
    </row>
    <row r="17" spans="1:4" x14ac:dyDescent="0.25">
      <c r="A17" s="9"/>
      <c r="B17" s="9"/>
      <c r="C17" s="9"/>
      <c r="D17" s="9"/>
    </row>
    <row r="18" spans="1:4" x14ac:dyDescent="0.25">
      <c r="A18" s="10" t="s">
        <v>21</v>
      </c>
      <c r="B18" s="9"/>
      <c r="C18" s="9"/>
      <c r="D18" s="9"/>
    </row>
    <row r="19" spans="1:4" ht="15.75" thickBot="1" x14ac:dyDescent="0.3">
      <c r="A19" s="10"/>
      <c r="B19" s="9"/>
      <c r="C19" s="9"/>
      <c r="D19" s="9"/>
    </row>
    <row r="20" spans="1:4" ht="16.5" thickBot="1" x14ac:dyDescent="0.3">
      <c r="A20" s="12" t="s">
        <v>22</v>
      </c>
      <c r="B20" s="37" t="s">
        <v>3</v>
      </c>
      <c r="C20" s="13" t="s">
        <v>23</v>
      </c>
      <c r="D20" s="13" t="s">
        <v>1</v>
      </c>
    </row>
    <row r="21" spans="1:4" ht="91.9" customHeight="1" thickBot="1" x14ac:dyDescent="0.3">
      <c r="A21" s="14" t="s">
        <v>24</v>
      </c>
      <c r="B21" s="38">
        <f>SUM('Príloha č.1_Špecifikácia ceny'!F18)</f>
        <v>0</v>
      </c>
      <c r="C21" s="33">
        <f>SUM('Príloha č.1_Špecifikácia ceny'!F19)</f>
        <v>0</v>
      </c>
      <c r="D21" s="34">
        <f>SUM('Príloha č.1_Špecifikácia ceny'!F20)</f>
        <v>0</v>
      </c>
    </row>
    <row r="22" spans="1:4" x14ac:dyDescent="0.25">
      <c r="A22" s="9"/>
      <c r="B22" s="9"/>
      <c r="C22" s="9"/>
      <c r="D22" s="9"/>
    </row>
    <row r="23" spans="1:4" x14ac:dyDescent="0.25">
      <c r="A23" s="10" t="s">
        <v>25</v>
      </c>
      <c r="B23" s="9"/>
      <c r="C23" s="9"/>
      <c r="D23" s="9"/>
    </row>
    <row r="24" spans="1:4" x14ac:dyDescent="0.25">
      <c r="A24" s="31" t="s">
        <v>26</v>
      </c>
      <c r="B24" s="9"/>
      <c r="C24" s="9"/>
      <c r="D24" s="9"/>
    </row>
    <row r="25" spans="1:4" x14ac:dyDescent="0.25">
      <c r="A25" s="9" t="s">
        <v>52</v>
      </c>
      <c r="B25" s="9"/>
      <c r="C25" s="56" t="s">
        <v>53</v>
      </c>
      <c r="D25" s="9"/>
    </row>
    <row r="26" spans="1:4" x14ac:dyDescent="0.25">
      <c r="A26" s="9"/>
      <c r="B26" s="9"/>
      <c r="C26" s="9"/>
      <c r="D26" s="9"/>
    </row>
    <row r="27" spans="1:4" x14ac:dyDescent="0.25">
      <c r="A27" s="9"/>
      <c r="B27" s="9"/>
      <c r="C27" s="9"/>
      <c r="D27" s="9"/>
    </row>
    <row r="28" spans="1:4" x14ac:dyDescent="0.25">
      <c r="A28" s="9"/>
      <c r="B28" s="9"/>
      <c r="C28" s="9"/>
      <c r="D28" s="9"/>
    </row>
    <row r="29" spans="1:4" x14ac:dyDescent="0.25">
      <c r="A29" s="9"/>
      <c r="B29" s="9"/>
      <c r="C29" s="9"/>
      <c r="D29" s="9"/>
    </row>
    <row r="30" spans="1:4" x14ac:dyDescent="0.25">
      <c r="A30" s="9"/>
      <c r="B30" s="9"/>
      <c r="C30" s="9"/>
      <c r="D30" s="9"/>
    </row>
    <row r="31" spans="1:4" x14ac:dyDescent="0.25">
      <c r="A31" s="9"/>
      <c r="B31" s="9"/>
      <c r="C31" s="9"/>
      <c r="D31" s="9"/>
    </row>
    <row r="32" spans="1:4" x14ac:dyDescent="0.25">
      <c r="A32" s="9"/>
      <c r="B32" s="9"/>
      <c r="C32" s="9"/>
      <c r="D32" s="9"/>
    </row>
    <row r="33" spans="1:6" x14ac:dyDescent="0.25">
      <c r="A33" s="9"/>
      <c r="B33" s="9"/>
      <c r="C33" s="9"/>
      <c r="D33" s="9"/>
    </row>
    <row r="34" spans="1:6" x14ac:dyDescent="0.25">
      <c r="A34" s="9"/>
      <c r="B34" s="9"/>
      <c r="C34" s="9"/>
      <c r="D34" s="9"/>
    </row>
    <row r="35" spans="1:6" x14ac:dyDescent="0.25">
      <c r="A35" s="9"/>
      <c r="B35" s="9"/>
      <c r="C35" s="9"/>
      <c r="D35" s="9"/>
    </row>
    <row r="36" spans="1:6" x14ac:dyDescent="0.25">
      <c r="A36" s="56" t="s">
        <v>51</v>
      </c>
      <c r="B36" s="9"/>
      <c r="C36" s="9"/>
      <c r="D36" s="9"/>
    </row>
    <row r="37" spans="1:6" x14ac:dyDescent="0.25">
      <c r="A37" s="9"/>
      <c r="B37" s="9"/>
      <c r="C37" s="9"/>
      <c r="D37" s="9"/>
    </row>
    <row r="38" spans="1:6" ht="21.6" customHeight="1" x14ac:dyDescent="0.25">
      <c r="A38" s="9"/>
      <c r="B38" s="9"/>
      <c r="C38" s="81"/>
      <c r="D38" s="81"/>
    </row>
    <row r="39" spans="1:6" ht="15" customHeight="1" x14ac:dyDescent="0.25">
      <c r="A39" s="9"/>
      <c r="B39" s="9"/>
      <c r="C39" s="79" t="s">
        <v>61</v>
      </c>
      <c r="D39" s="79"/>
    </row>
    <row r="40" spans="1:6" ht="29.45" customHeight="1" x14ac:dyDescent="0.25">
      <c r="A40" s="9"/>
      <c r="B40" s="9"/>
      <c r="C40" s="80" t="s">
        <v>41</v>
      </c>
      <c r="D40" s="80"/>
      <c r="E40" s="15"/>
      <c r="F40" s="15"/>
    </row>
    <row r="41" spans="1:6" ht="15" customHeight="1" x14ac:dyDescent="0.25">
      <c r="A41" s="9"/>
      <c r="B41" s="9"/>
      <c r="C41" s="43"/>
      <c r="D41" s="43"/>
      <c r="E41" s="15"/>
      <c r="F41" s="15"/>
    </row>
    <row r="42" spans="1:6" ht="15" customHeight="1" x14ac:dyDescent="0.25">
      <c r="A42" s="9"/>
      <c r="B42" s="9"/>
      <c r="C42" s="43"/>
      <c r="D42" s="43"/>
      <c r="E42" s="15"/>
      <c r="F42" s="15"/>
    </row>
    <row r="43" spans="1:6" ht="15" customHeight="1" x14ac:dyDescent="0.25">
      <c r="A43" s="9"/>
      <c r="B43" s="9"/>
      <c r="C43" s="43"/>
      <c r="D43" s="43"/>
      <c r="E43" s="15"/>
      <c r="F43" s="15"/>
    </row>
    <row r="44" spans="1:6" ht="15" customHeight="1" x14ac:dyDescent="0.25">
      <c r="A44" s="9"/>
      <c r="B44" s="9"/>
      <c r="C44" s="43"/>
      <c r="D44" s="43"/>
      <c r="E44" s="15"/>
      <c r="F44" s="15"/>
    </row>
    <row r="45" spans="1:6" ht="15" customHeight="1" x14ac:dyDescent="0.25">
      <c r="A45" s="9"/>
      <c r="B45" s="9"/>
      <c r="C45" s="43"/>
      <c r="D45" s="43"/>
      <c r="E45" s="15"/>
      <c r="F45" s="15"/>
    </row>
    <row r="46" spans="1:6" ht="15" customHeight="1" x14ac:dyDescent="0.25">
      <c r="A46" s="9"/>
      <c r="B46" s="9"/>
      <c r="C46" s="43"/>
      <c r="D46" s="43"/>
      <c r="E46" s="15"/>
      <c r="F46" s="15"/>
    </row>
    <row r="47" spans="1:6" ht="15" customHeight="1" x14ac:dyDescent="0.25">
      <c r="A47" s="9"/>
      <c r="B47" s="9"/>
      <c r="C47" s="43"/>
      <c r="D47" s="43"/>
      <c r="E47" s="15"/>
      <c r="F47" s="15"/>
    </row>
    <row r="49" spans="1:4" x14ac:dyDescent="0.25">
      <c r="A49" s="32" t="s">
        <v>27</v>
      </c>
    </row>
    <row r="51" spans="1:4" x14ac:dyDescent="0.25">
      <c r="A51" s="52"/>
      <c r="B51" s="52"/>
      <c r="C51" s="52"/>
      <c r="D51" s="52"/>
    </row>
  </sheetData>
  <sheetProtection algorithmName="SHA-512" hashValue="kRfoHgvEPehNOlZ/E+jP75P0f+SdsbsbOBrxqaWiQevk3zJbnWzmNt8yYPyfFPLrAEJE0kyn9vmPkUcijtwxBQ==" saltValue="SfRBfQucw0hzvHBB5i1Hdw==" spinCount="100000" sheet="1" objects="1" scenarios="1"/>
  <mergeCells count="12">
    <mergeCell ref="B13:D13"/>
    <mergeCell ref="A5:D5"/>
    <mergeCell ref="A8:D8"/>
    <mergeCell ref="B10:D10"/>
    <mergeCell ref="B11:D11"/>
    <mergeCell ref="B12:D12"/>
    <mergeCell ref="B14:D14"/>
    <mergeCell ref="B15:D15"/>
    <mergeCell ref="B16:D16"/>
    <mergeCell ref="C39:D39"/>
    <mergeCell ref="C40:D40"/>
    <mergeCell ref="C38:D38"/>
  </mergeCells>
  <pageMargins left="0.70866141732283472" right="0.70866141732283472" top="0.55118110236220474" bottom="0.55118110236220474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č.1_Špecifikácia ceny</vt:lpstr>
      <vt:lpstr>Príloha č.1_Návrh na plnenie 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Závodská Elena</dc:creator>
  <cp:lastModifiedBy>Závodská Elena</cp:lastModifiedBy>
  <cp:lastPrinted>2025-08-13T06:05:01Z</cp:lastPrinted>
  <dcterms:created xsi:type="dcterms:W3CDTF">2021-08-03T11:04:51Z</dcterms:created>
  <dcterms:modified xsi:type="dcterms:W3CDTF">2025-09-23T06:53:26Z</dcterms:modified>
</cp:coreProperties>
</file>