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1\cenari\5300\40000\PREVADZKOVY-USEK-OD-2025\40600-ODBOR-BECEP-A-OPRAV\Údržba vozoviek D a R odstraňovaním porúch - výtlkov tryskovou\01_DMS\"/>
    </mc:Choice>
  </mc:AlternateContent>
  <xr:revisionPtr revIDLastSave="0" documentId="13_ncr:1_{FA851592-F492-4100-8F2E-814D3B842BA4}" xr6:coauthVersionLast="36" xr6:coauthVersionMax="36" xr10:uidLastSave="{00000000-0000-0000-0000-000000000000}"/>
  <bookViews>
    <workbookView xWindow="0" yWindow="0" windowWidth="23040" windowHeight="9060" activeTab="2" xr2:uid="{B1D233F4-C385-4465-8644-561AC972D57B}"/>
  </bookViews>
  <sheets>
    <sheet name="Príloha č. 1 k časti A.2" sheetId="1" r:id="rId1"/>
    <sheet name="Príloha č. 1 k časti B.2" sheetId="2" r:id="rId2"/>
    <sheet name="Príloha č. 2 k časti A.2" sheetId="3" r:id="rId3"/>
    <sheet name="Príloha č. 2 k časti B.2" sheetId="4" r:id="rId4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G12" i="4" s="1"/>
  <c r="G13" i="4" l="1"/>
  <c r="B12" i="3" s="1"/>
  <c r="B10" i="3"/>
  <c r="G14" i="4" l="1"/>
  <c r="B14" i="3"/>
  <c r="G10" i="2"/>
  <c r="B10" i="1" s="1"/>
  <c r="G12" i="2" l="1"/>
  <c r="G13" i="2" s="1"/>
  <c r="B12" i="1" s="1"/>
  <c r="G14" i="2" l="1"/>
  <c r="B14" i="1" s="1"/>
</calcChain>
</file>

<file path=xl/sharedStrings.xml><?xml version="1.0" encoding="utf-8"?>
<sst xmlns="http://schemas.openxmlformats.org/spreadsheetml/2006/main" count="68" uniqueCount="33">
  <si>
    <t>Príloha č. 1 k časti A.2</t>
  </si>
  <si>
    <t>Návrh na plnenie kritéria</t>
  </si>
  <si>
    <t>Návrh uchádzača</t>
  </si>
  <si>
    <t>(EUR bez DPH)</t>
  </si>
  <si>
    <t xml:space="preserve"> 1. Cena za celý predmet zákazky</t>
  </si>
  <si>
    <t xml:space="preserve"> Cena za celý predmet zákazky vrátane DPH (v EUR) :</t>
  </si>
  <si>
    <t>Uchádzač uvedie skutočnosť či je/nie je platcom DPH:</t>
  </si>
  <si>
    <t xml:space="preserve"> som/nie som platca DPH</t>
  </si>
  <si>
    <t>V.............................. dňa.............................</t>
  </si>
  <si>
    <t>...........................................................</t>
  </si>
  <si>
    <t xml:space="preserve">Podpis oprávnenej osoby uchádzača </t>
  </si>
  <si>
    <t xml:space="preserve"> DPH 23% (v EUR) :</t>
  </si>
  <si>
    <t>P.č.</t>
  </si>
  <si>
    <t xml:space="preserve">Položka </t>
  </si>
  <si>
    <t>Popis prác</t>
  </si>
  <si>
    <t xml:space="preserve">Merná jedn.                                                                                   </t>
  </si>
  <si>
    <t>Množstvo</t>
  </si>
  <si>
    <r>
      <t>Jednot. cena (</t>
    </r>
    <r>
      <rPr>
        <b/>
        <sz val="8"/>
        <rFont val="Calibri"/>
        <family val="2"/>
        <charset val="238"/>
      </rPr>
      <t>€</t>
    </r>
    <r>
      <rPr>
        <b/>
        <sz val="8"/>
        <rFont val="Arial"/>
        <family val="2"/>
        <charset val="238"/>
      </rPr>
      <t>)</t>
    </r>
  </si>
  <si>
    <t>Cena</t>
  </si>
  <si>
    <t>Oprava výtlkov tryskovou metódou</t>
  </si>
  <si>
    <t>t</t>
  </si>
  <si>
    <t>CENA CELKOM v €</t>
  </si>
  <si>
    <t>CENA S DPH v €</t>
  </si>
  <si>
    <t xml:space="preserve">Poznámka : 
V jednotkovej cene sú zahrnuté všetky náklady na riadne vykonanie a odovzdanie diela </t>
  </si>
  <si>
    <t>DPH  23% v €</t>
  </si>
  <si>
    <t>Príloha č. 2 k časti A.2</t>
  </si>
  <si>
    <t>Údržba vozoviek diaľnic a rýchlostných komunikácií odstraňovaním porúch - výtlkov tryskovou technológiou: časť 1 pre komunikácie v správe SSÚD 4 Trenčín, SSÚD 5 P. Bystrica, SSÚR 6 Čadca, SSÚD 6 Martin</t>
  </si>
  <si>
    <t>Údržba vozoviek diaľnic a rýchlostných komunikácií odstraňovaním porúch - výtlkov tryskovou technológiou: časť 2 pre komunikácie v správe SSÚD 8 Liptovský Mikuláš a SSÚD 9 Mengusovce</t>
  </si>
  <si>
    <t>Jednotková cena pre komunikácie v správe SSÚD 8 Liptovský Mikuláš a SSÚD 9 Mengusovce</t>
  </si>
  <si>
    <t>Jednotková cena pre komunikácie v správe SSÚD 4 Trenčín, SSÚD 5 P. Bystrica, SSÚR 6 Čadca, SSÚD 6 Martin</t>
  </si>
  <si>
    <t>Príloha č. 1 k časti B.2</t>
  </si>
  <si>
    <t>Príloha č. 2 k časti B.2</t>
  </si>
  <si>
    <t>(zároveň príloha č.1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</si>
</sst>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585858"/>
      <name val="Calibri"/>
      <family val="2"/>
      <charset val="238"/>
      <scheme val="minor"/>
    </font>
    <font>
      <sz val="12"/>
      <color rgb="FF585858"/>
      <name val="Calibri"/>
      <family val="2"/>
      <charset val="238"/>
      <scheme val="minor"/>
    </font>
    <font>
      <sz val="10"/>
      <color rgb="FF585858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Calibri"/>
      <family val="2"/>
      <charset val="238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1" fillId="0" borderId="0" xfId="0" applyFont="1" applyBorder="1" applyAlignment="1" applyProtection="1">
      <alignment vertical="center"/>
    </xf>
    <xf numFmtId="0" fontId="7" fillId="0" borderId="0" xfId="0" applyFont="1" applyProtection="1"/>
    <xf numFmtId="0" fontId="8" fillId="0" borderId="0" xfId="0" applyFont="1" applyAlignment="1" applyProtection="1">
      <protection locked="0"/>
    </xf>
    <xf numFmtId="0" fontId="9" fillId="0" borderId="0" xfId="0" applyFont="1" applyAlignment="1" applyProtection="1">
      <alignment horizontal="justify"/>
    </xf>
    <xf numFmtId="0" fontId="7" fillId="0" borderId="0" xfId="0" applyFont="1" applyAlignment="1" applyProtection="1">
      <alignment horizontal="right"/>
    </xf>
    <xf numFmtId="0" fontId="10" fillId="0" borderId="0" xfId="0" applyFont="1" applyAlignment="1" applyProtection="1"/>
    <xf numFmtId="0" fontId="11" fillId="0" borderId="9" xfId="0" applyFont="1" applyBorder="1" applyAlignment="1" applyProtection="1"/>
    <xf numFmtId="0" fontId="12" fillId="0" borderId="10" xfId="0" applyFont="1" applyBorder="1" applyAlignment="1" applyProtection="1">
      <alignment vertical="center"/>
    </xf>
    <xf numFmtId="49" fontId="13" fillId="0" borderId="10" xfId="0" applyNumberFormat="1" applyFont="1" applyBorder="1" applyAlignment="1" applyProtection="1">
      <alignment vertical="center"/>
    </xf>
    <xf numFmtId="49" fontId="13" fillId="0" borderId="10" xfId="0" applyNumberFormat="1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 wrapText="1"/>
    </xf>
    <xf numFmtId="49" fontId="15" fillId="0" borderId="10" xfId="0" applyNumberFormat="1" applyFont="1" applyBorder="1" applyProtection="1"/>
    <xf numFmtId="49" fontId="7" fillId="0" borderId="10" xfId="0" applyNumberFormat="1" applyFont="1" applyBorder="1" applyProtection="1"/>
    <xf numFmtId="0" fontId="7" fillId="0" borderId="10" xfId="0" applyFont="1" applyBorder="1" applyAlignment="1" applyProtection="1">
      <alignment horizontal="center"/>
    </xf>
    <xf numFmtId="3" fontId="0" fillId="0" borderId="10" xfId="0" applyNumberFormat="1" applyBorder="1" applyProtection="1"/>
    <xf numFmtId="4" fontId="0" fillId="0" borderId="10" xfId="0" applyNumberFormat="1" applyBorder="1" applyProtection="1"/>
    <xf numFmtId="0" fontId="9" fillId="0" borderId="7" xfId="0" applyFont="1" applyBorder="1" applyProtection="1"/>
    <xf numFmtId="0" fontId="9" fillId="0" borderId="11" xfId="0" applyFont="1" applyBorder="1" applyProtection="1"/>
    <xf numFmtId="49" fontId="16" fillId="0" borderId="0" xfId="0" applyNumberFormat="1" applyFont="1" applyBorder="1" applyProtection="1"/>
    <xf numFmtId="0" fontId="0" fillId="0" borderId="11" xfId="0" applyBorder="1" applyAlignment="1" applyProtection="1">
      <alignment horizontal="center"/>
    </xf>
    <xf numFmtId="0" fontId="0" fillId="0" borderId="11" xfId="0" applyBorder="1" applyProtection="1"/>
    <xf numFmtId="4" fontId="0" fillId="0" borderId="11" xfId="0" applyNumberFormat="1" applyBorder="1" applyProtection="1"/>
    <xf numFmtId="4" fontId="0" fillId="0" borderId="8" xfId="0" applyNumberFormat="1" applyBorder="1" applyProtection="1"/>
    <xf numFmtId="0" fontId="9" fillId="0" borderId="0" xfId="0" applyFont="1" applyBorder="1" applyProtection="1"/>
    <xf numFmtId="49" fontId="0" fillId="0" borderId="0" xfId="0" applyNumberFormat="1" applyBorder="1" applyProtection="1"/>
    <xf numFmtId="49" fontId="17" fillId="0" borderId="12" xfId="0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4" fontId="1" fillId="0" borderId="0" xfId="0" applyNumberFormat="1" applyFont="1" applyProtection="1"/>
    <xf numFmtId="4" fontId="1" fillId="0" borderId="12" xfId="0" applyNumberFormat="1" applyFont="1" applyBorder="1" applyProtection="1"/>
    <xf numFmtId="49" fontId="15" fillId="0" borderId="12" xfId="0" applyNumberFormat="1" applyFont="1" applyBorder="1" applyProtection="1"/>
    <xf numFmtId="0" fontId="0" fillId="0" borderId="0" xfId="0" applyBorder="1" applyAlignment="1" applyProtection="1">
      <alignment horizontal="center"/>
    </xf>
    <xf numFmtId="4" fontId="0" fillId="0" borderId="0" xfId="0" applyNumberFormat="1" applyProtection="1"/>
    <xf numFmtId="4" fontId="0" fillId="0" borderId="12" xfId="0" applyNumberFormat="1" applyBorder="1" applyProtection="1"/>
    <xf numFmtId="0" fontId="2" fillId="0" borderId="0" xfId="0" applyFont="1" applyAlignment="1" applyProtection="1">
      <alignment horizontal="right" wrapText="1"/>
    </xf>
    <xf numFmtId="0" fontId="17" fillId="0" borderId="0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17" fillId="0" borderId="0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wrapText="1"/>
    </xf>
    <xf numFmtId="0" fontId="1" fillId="3" borderId="0" xfId="0" applyFont="1" applyFill="1" applyBorder="1" applyAlignment="1" applyProtection="1">
      <alignment vertical="center"/>
      <protection locked="0"/>
    </xf>
    <xf numFmtId="4" fontId="0" fillId="3" borderId="10" xfId="0" applyNumberFormat="1" applyFill="1" applyBorder="1" applyProtection="1">
      <protection locked="0"/>
    </xf>
    <xf numFmtId="0" fontId="18" fillId="0" borderId="0" xfId="0" applyFont="1" applyAlignment="1" applyProtection="1">
      <alignment horizontal="right"/>
    </xf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/>
    </xf>
    <xf numFmtId="4" fontId="5" fillId="0" borderId="6" xfId="0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4" fontId="6" fillId="0" borderId="8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4" fontId="4" fillId="0" borderId="8" xfId="0" applyNumberFormat="1" applyFont="1" applyBorder="1" applyAlignment="1" applyProtection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58ED-9087-48CA-A7B0-43B07788FBB6}">
  <sheetPr>
    <pageSetUpPr fitToPage="1"/>
  </sheetPr>
  <dimension ref="A1:E23"/>
  <sheetViews>
    <sheetView workbookViewId="0">
      <selection activeCell="A45" sqref="A45"/>
    </sheetView>
  </sheetViews>
  <sheetFormatPr defaultRowHeight="15" x14ac:dyDescent="0.25"/>
  <cols>
    <col min="1" max="1" width="96.28515625" style="1" customWidth="1"/>
    <col min="2" max="2" width="29.140625" style="1" customWidth="1"/>
    <col min="3" max="4" width="9.140625" style="1"/>
    <col min="5" max="5" width="12.7109375" style="1" customWidth="1"/>
    <col min="6" max="16384" width="9.140625" style="1"/>
  </cols>
  <sheetData>
    <row r="1" spans="1:5" x14ac:dyDescent="0.25">
      <c r="B1" s="39" t="s">
        <v>0</v>
      </c>
    </row>
    <row r="4" spans="1:5" ht="36" customHeight="1" x14ac:dyDescent="0.25">
      <c r="A4" s="41" t="s">
        <v>26</v>
      </c>
      <c r="B4" s="41"/>
    </row>
    <row r="6" spans="1:5" ht="15.75" x14ac:dyDescent="0.25">
      <c r="A6" s="42" t="s">
        <v>1</v>
      </c>
      <c r="B6" s="42"/>
    </row>
    <row r="7" spans="1:5" ht="15.75" thickBot="1" x14ac:dyDescent="0.3"/>
    <row r="8" spans="1:5" ht="15.75" thickTop="1" x14ac:dyDescent="0.25">
      <c r="A8" s="52" t="s">
        <v>1</v>
      </c>
      <c r="B8" s="53" t="s">
        <v>2</v>
      </c>
    </row>
    <row r="9" spans="1:5" ht="15.75" thickBot="1" x14ac:dyDescent="0.3">
      <c r="A9" s="54"/>
      <c r="B9" s="55" t="s">
        <v>3</v>
      </c>
    </row>
    <row r="10" spans="1:5" ht="17.25" thickTop="1" thickBot="1" x14ac:dyDescent="0.3">
      <c r="A10" s="56" t="s">
        <v>4</v>
      </c>
      <c r="B10" s="57">
        <f>'Príloha č. 1 k časti B.2'!G10</f>
        <v>0</v>
      </c>
    </row>
    <row r="11" spans="1:5" x14ac:dyDescent="0.25">
      <c r="A11" s="58"/>
      <c r="B11" s="58"/>
    </row>
    <row r="12" spans="1:5" x14ac:dyDescent="0.25">
      <c r="A12" s="59" t="s">
        <v>11</v>
      </c>
      <c r="B12" s="60">
        <f>'Príloha č. 1 k časti B.2'!G13</f>
        <v>0</v>
      </c>
    </row>
    <row r="13" spans="1:5" x14ac:dyDescent="0.25">
      <c r="A13" s="61"/>
      <c r="B13" s="61"/>
      <c r="E13" s="37"/>
    </row>
    <row r="14" spans="1:5" x14ac:dyDescent="0.25">
      <c r="A14" s="62" t="s">
        <v>5</v>
      </c>
      <c r="B14" s="63">
        <f>'Príloha č. 1 k časti B.2'!G14</f>
        <v>0</v>
      </c>
    </row>
    <row r="15" spans="1:5" x14ac:dyDescent="0.25">
      <c r="B15" s="2"/>
    </row>
    <row r="16" spans="1:5" x14ac:dyDescent="0.25">
      <c r="A16" s="3" t="s">
        <v>6</v>
      </c>
      <c r="B16" s="49" t="s">
        <v>7</v>
      </c>
    </row>
    <row r="21" spans="1:2" x14ac:dyDescent="0.25">
      <c r="A21" s="4"/>
    </row>
    <row r="22" spans="1:2" x14ac:dyDescent="0.25">
      <c r="A22" s="5" t="s">
        <v>8</v>
      </c>
      <c r="B22" s="7" t="s">
        <v>9</v>
      </c>
    </row>
    <row r="23" spans="1:2" x14ac:dyDescent="0.25">
      <c r="A23" s="6"/>
      <c r="B23" s="7" t="s">
        <v>10</v>
      </c>
    </row>
  </sheetData>
  <sheetProtection algorithmName="SHA-512" hashValue="vYPLDn864vN+x762J8mnq0ljNZb/m3uqtH8F666pT8glRz4H5z/V0fISr8SjcoFbPmIQnK8+0209x3CZUoaUMQ==" saltValue="+RIcxk4o6pbtMZySFwgE/Q==" spinCount="100000" sheet="1" objects="1" scenarios="1"/>
  <mergeCells count="3">
    <mergeCell ref="A4:B4"/>
    <mergeCell ref="A6:B6"/>
    <mergeCell ref="A8:A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6700-C004-4C0B-9A00-ABDA0AED04A8}">
  <sheetPr>
    <pageSetUpPr fitToPage="1"/>
  </sheetPr>
  <dimension ref="A1:G22"/>
  <sheetViews>
    <sheetView workbookViewId="0">
      <selection activeCell="H21" sqref="H21"/>
    </sheetView>
  </sheetViews>
  <sheetFormatPr defaultRowHeight="15" x14ac:dyDescent="0.25"/>
  <cols>
    <col min="1" max="1" width="3.5703125" style="1" customWidth="1"/>
    <col min="2" max="2" width="11.42578125" style="1" customWidth="1"/>
    <col min="3" max="3" width="34.28515625" style="1" customWidth="1"/>
    <col min="4" max="4" width="11" style="1" customWidth="1"/>
    <col min="5" max="5" width="10.28515625" style="1" customWidth="1"/>
    <col min="6" max="6" width="12.28515625" style="1" customWidth="1"/>
    <col min="7" max="7" width="14.7109375" style="1" customWidth="1"/>
    <col min="8" max="16384" width="9.140625" style="1"/>
  </cols>
  <sheetData>
    <row r="1" spans="1:7" x14ac:dyDescent="0.25">
      <c r="E1" s="43" t="s">
        <v>30</v>
      </c>
      <c r="F1" s="43"/>
      <c r="G1" s="43"/>
    </row>
    <row r="2" spans="1:7" x14ac:dyDescent="0.25">
      <c r="E2" s="39"/>
      <c r="F2" s="39"/>
      <c r="G2" s="51" t="s">
        <v>32</v>
      </c>
    </row>
    <row r="4" spans="1:7" ht="51" customHeight="1" x14ac:dyDescent="0.3">
      <c r="A4" s="48" t="s">
        <v>29</v>
      </c>
      <c r="B4" s="48"/>
      <c r="C4" s="48"/>
      <c r="D4" s="48"/>
      <c r="E4" s="48"/>
      <c r="F4" s="48"/>
      <c r="G4" s="48"/>
    </row>
    <row r="5" spans="1:7" ht="20.25" x14ac:dyDescent="0.3">
      <c r="A5" s="8"/>
      <c r="B5" s="8"/>
      <c r="C5" s="8"/>
      <c r="D5" s="8"/>
      <c r="E5" s="8"/>
      <c r="F5" s="8"/>
      <c r="G5" s="8"/>
    </row>
    <row r="6" spans="1:7" ht="43.5" customHeight="1" x14ac:dyDescent="0.25">
      <c r="A6" s="44" t="s">
        <v>26</v>
      </c>
      <c r="B6" s="44"/>
      <c r="C6" s="44"/>
      <c r="D6" s="44"/>
      <c r="E6" s="44"/>
      <c r="F6" s="44"/>
      <c r="G6" s="44"/>
    </row>
    <row r="7" spans="1:7" x14ac:dyDescent="0.25">
      <c r="A7" s="45"/>
      <c r="B7" s="45"/>
      <c r="C7" s="45"/>
      <c r="D7" s="45"/>
      <c r="E7" s="45"/>
      <c r="F7" s="45"/>
      <c r="G7" s="45"/>
    </row>
    <row r="8" spans="1:7" ht="15.75" x14ac:dyDescent="0.25">
      <c r="A8" s="9"/>
      <c r="B8" s="9"/>
      <c r="C8" s="9"/>
      <c r="D8" s="9"/>
      <c r="E8" s="9"/>
      <c r="F8" s="9"/>
      <c r="G8" s="9"/>
    </row>
    <row r="9" spans="1:7" ht="22.5" x14ac:dyDescent="0.25">
      <c r="A9" s="10" t="s">
        <v>12</v>
      </c>
      <c r="B9" s="11" t="s">
        <v>13</v>
      </c>
      <c r="C9" s="12" t="s">
        <v>14</v>
      </c>
      <c r="D9" s="13" t="s">
        <v>15</v>
      </c>
      <c r="E9" s="14" t="s">
        <v>16</v>
      </c>
      <c r="F9" s="15" t="s">
        <v>17</v>
      </c>
      <c r="G9" s="14" t="s">
        <v>18</v>
      </c>
    </row>
    <row r="10" spans="1:7" x14ac:dyDescent="0.25">
      <c r="A10" s="16">
        <v>1</v>
      </c>
      <c r="B10" s="17"/>
      <c r="C10" s="16" t="s">
        <v>19</v>
      </c>
      <c r="D10" s="18" t="s">
        <v>20</v>
      </c>
      <c r="E10" s="19">
        <v>530</v>
      </c>
      <c r="F10" s="50"/>
      <c r="G10" s="20">
        <f>ROUND(F10,2)*E10</f>
        <v>0</v>
      </c>
    </row>
    <row r="11" spans="1:7" ht="15.75" thickBot="1" x14ac:dyDescent="0.3">
      <c r="A11" s="21"/>
      <c r="B11" s="22"/>
      <c r="C11" s="23"/>
      <c r="D11" s="24"/>
      <c r="E11" s="25"/>
      <c r="F11" s="26"/>
      <c r="G11" s="27"/>
    </row>
    <row r="12" spans="1:7" ht="15.75" thickBot="1" x14ac:dyDescent="0.3">
      <c r="A12" s="28"/>
      <c r="B12" s="29"/>
      <c r="C12" s="30" t="s">
        <v>21</v>
      </c>
      <c r="D12" s="31"/>
      <c r="E12" s="32"/>
      <c r="F12" s="33"/>
      <c r="G12" s="34">
        <f>SUM(G10:G10)</f>
        <v>0</v>
      </c>
    </row>
    <row r="13" spans="1:7" ht="15.75" thickBot="1" x14ac:dyDescent="0.3">
      <c r="A13" s="28"/>
      <c r="B13" s="29"/>
      <c r="C13" s="35" t="s">
        <v>24</v>
      </c>
      <c r="D13" s="36"/>
      <c r="E13" s="2"/>
      <c r="F13" s="37"/>
      <c r="G13" s="38">
        <f>SUM(G12*0.23)</f>
        <v>0</v>
      </c>
    </row>
    <row r="14" spans="1:7" ht="15.75" thickBot="1" x14ac:dyDescent="0.3">
      <c r="A14" s="28"/>
      <c r="B14" s="29"/>
      <c r="C14" s="35" t="s">
        <v>22</v>
      </c>
      <c r="D14" s="36"/>
      <c r="E14" s="2"/>
      <c r="F14" s="37"/>
      <c r="G14" s="38">
        <f>SUM(G12:G13)</f>
        <v>0</v>
      </c>
    </row>
    <row r="15" spans="1:7" ht="28.15" customHeight="1" x14ac:dyDescent="0.25">
      <c r="A15" s="46" t="s">
        <v>23</v>
      </c>
      <c r="B15" s="46"/>
      <c r="C15" s="46"/>
      <c r="D15" s="46"/>
      <c r="E15" s="46"/>
      <c r="F15" s="46"/>
      <c r="G15" s="46"/>
    </row>
    <row r="16" spans="1:7" x14ac:dyDescent="0.25">
      <c r="A16" s="40"/>
      <c r="B16" s="40"/>
      <c r="C16" s="40"/>
      <c r="D16" s="40"/>
      <c r="E16" s="40"/>
      <c r="F16" s="40"/>
      <c r="G16" s="40"/>
    </row>
    <row r="17" spans="1:7" x14ac:dyDescent="0.25">
      <c r="A17" s="40"/>
      <c r="B17" s="40"/>
      <c r="C17" s="40"/>
      <c r="D17" s="40"/>
      <c r="E17" s="40"/>
      <c r="F17" s="40"/>
      <c r="G17" s="40"/>
    </row>
    <row r="18" spans="1:7" x14ac:dyDescent="0.25">
      <c r="A18" s="40"/>
      <c r="B18" s="40"/>
      <c r="C18" s="40"/>
      <c r="D18" s="40"/>
      <c r="E18" s="40"/>
      <c r="F18" s="40"/>
      <c r="G18" s="40"/>
    </row>
    <row r="19" spans="1:7" x14ac:dyDescent="0.25">
      <c r="A19" s="40"/>
      <c r="B19" s="40"/>
      <c r="C19" s="40"/>
      <c r="D19" s="40"/>
      <c r="E19" s="40"/>
      <c r="F19" s="40"/>
      <c r="G19" s="40"/>
    </row>
    <row r="20" spans="1:7" x14ac:dyDescent="0.25">
      <c r="A20" s="40"/>
      <c r="B20" s="40"/>
      <c r="C20" s="40"/>
      <c r="D20" s="40"/>
      <c r="E20" s="40"/>
      <c r="F20" s="40"/>
      <c r="G20" s="40"/>
    </row>
    <row r="21" spans="1:7" x14ac:dyDescent="0.25">
      <c r="A21" s="47" t="s">
        <v>8</v>
      </c>
      <c r="B21" s="47"/>
      <c r="C21" s="47"/>
      <c r="G21" s="7" t="s">
        <v>9</v>
      </c>
    </row>
    <row r="22" spans="1:7" x14ac:dyDescent="0.25">
      <c r="A22" s="6"/>
      <c r="G22" s="7" t="s">
        <v>10</v>
      </c>
    </row>
  </sheetData>
  <sheetProtection algorithmName="SHA-512" hashValue="P91wZIp2fdU1r9LtEIELRTqk/HTibBl6PThXB/MtOdQIYPkHkxeBgvi4zCfFmnkYqnqwF/rtS4HqIfhc95ZKxQ==" saltValue="43hwAPWimquJoeseDYSnPQ==" spinCount="100000" sheet="1" objects="1" scenarios="1"/>
  <mergeCells count="6">
    <mergeCell ref="E1:G1"/>
    <mergeCell ref="A6:G6"/>
    <mergeCell ref="A7:G7"/>
    <mergeCell ref="A15:G15"/>
    <mergeCell ref="A21:C21"/>
    <mergeCell ref="A4:G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B4E5-5D7F-4BBF-9E7C-893308A78C09}">
  <sheetPr>
    <pageSetUpPr fitToPage="1"/>
  </sheetPr>
  <dimension ref="A1:E23"/>
  <sheetViews>
    <sheetView tabSelected="1" workbookViewId="0">
      <selection activeCell="A33" sqref="A33"/>
    </sheetView>
  </sheetViews>
  <sheetFormatPr defaultRowHeight="15" x14ac:dyDescent="0.25"/>
  <cols>
    <col min="1" max="1" width="96.28515625" style="1" customWidth="1"/>
    <col min="2" max="2" width="29.140625" style="1" customWidth="1"/>
    <col min="3" max="4" width="9.140625" style="1"/>
    <col min="5" max="5" width="12.7109375" style="1" customWidth="1"/>
    <col min="6" max="16384" width="9.140625" style="1"/>
  </cols>
  <sheetData>
    <row r="1" spans="1:5" x14ac:dyDescent="0.25">
      <c r="B1" s="39" t="s">
        <v>25</v>
      </c>
    </row>
    <row r="4" spans="1:5" ht="34.5" customHeight="1" x14ac:dyDescent="0.25">
      <c r="A4" s="41" t="s">
        <v>27</v>
      </c>
      <c r="B4" s="41"/>
    </row>
    <row r="6" spans="1:5" ht="15.75" x14ac:dyDescent="0.25">
      <c r="A6" s="42" t="s">
        <v>1</v>
      </c>
      <c r="B6" s="42"/>
    </row>
    <row r="7" spans="1:5" ht="15.75" thickBot="1" x14ac:dyDescent="0.3"/>
    <row r="8" spans="1:5" ht="15.75" thickTop="1" x14ac:dyDescent="0.25">
      <c r="A8" s="52" t="s">
        <v>1</v>
      </c>
      <c r="B8" s="53" t="s">
        <v>2</v>
      </c>
    </row>
    <row r="9" spans="1:5" ht="15.75" thickBot="1" x14ac:dyDescent="0.3">
      <c r="A9" s="54"/>
      <c r="B9" s="55" t="s">
        <v>3</v>
      </c>
    </row>
    <row r="10" spans="1:5" ht="17.25" thickTop="1" thickBot="1" x14ac:dyDescent="0.3">
      <c r="A10" s="56" t="s">
        <v>4</v>
      </c>
      <c r="B10" s="57">
        <f>'Príloha č. 2 k časti B.2'!G12</f>
        <v>0</v>
      </c>
    </row>
    <row r="11" spans="1:5" x14ac:dyDescent="0.25">
      <c r="A11" s="58"/>
      <c r="B11" s="58"/>
    </row>
    <row r="12" spans="1:5" x14ac:dyDescent="0.25">
      <c r="A12" s="59" t="s">
        <v>11</v>
      </c>
      <c r="B12" s="60">
        <f>'Príloha č. 2 k časti B.2'!G13</f>
        <v>0</v>
      </c>
    </row>
    <row r="13" spans="1:5" x14ac:dyDescent="0.25">
      <c r="A13" s="61"/>
      <c r="B13" s="61"/>
      <c r="E13" s="37"/>
    </row>
    <row r="14" spans="1:5" x14ac:dyDescent="0.25">
      <c r="A14" s="62" t="s">
        <v>5</v>
      </c>
      <c r="B14" s="63">
        <f>B10+B12</f>
        <v>0</v>
      </c>
    </row>
    <row r="15" spans="1:5" x14ac:dyDescent="0.25">
      <c r="B15" s="2"/>
    </row>
    <row r="16" spans="1:5" x14ac:dyDescent="0.25">
      <c r="A16" s="3" t="s">
        <v>6</v>
      </c>
      <c r="B16" s="49" t="s">
        <v>7</v>
      </c>
    </row>
    <row r="21" spans="1:2" x14ac:dyDescent="0.25">
      <c r="A21" s="4"/>
    </row>
    <row r="22" spans="1:2" x14ac:dyDescent="0.25">
      <c r="A22" s="5" t="s">
        <v>8</v>
      </c>
      <c r="B22" s="7" t="s">
        <v>9</v>
      </c>
    </row>
    <row r="23" spans="1:2" x14ac:dyDescent="0.25">
      <c r="A23" s="6"/>
      <c r="B23" s="7" t="s">
        <v>10</v>
      </c>
    </row>
  </sheetData>
  <sheetProtection algorithmName="SHA-512" hashValue="whbLeQsCjM/TSh7nMKN8EsYShw4CJPnboxSNLUoW5ahPNcfNwnLCDy6ctk62lrdf4/kaZMMO2vk5ZrUljXcdwQ==" saltValue="b6Kr4/gawaQkr2j5yh8OVg==" spinCount="100000" sheet="1" objects="1" scenarios="1"/>
  <mergeCells count="3">
    <mergeCell ref="A4:B4"/>
    <mergeCell ref="A6:B6"/>
    <mergeCell ref="A8:A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81792-5ECE-460C-98D2-8543B4D9B925}">
  <sheetPr>
    <pageSetUpPr fitToPage="1"/>
  </sheetPr>
  <dimension ref="A1:G22"/>
  <sheetViews>
    <sheetView workbookViewId="0">
      <selection activeCell="L37" sqref="L37"/>
    </sheetView>
  </sheetViews>
  <sheetFormatPr defaultRowHeight="15" x14ac:dyDescent="0.25"/>
  <cols>
    <col min="1" max="1" width="3.5703125" style="1" customWidth="1"/>
    <col min="2" max="2" width="11.42578125" style="1" customWidth="1"/>
    <col min="3" max="3" width="34.28515625" style="1" customWidth="1"/>
    <col min="4" max="4" width="11" style="1" customWidth="1"/>
    <col min="5" max="5" width="10.28515625" style="1" customWidth="1"/>
    <col min="6" max="6" width="12.28515625" style="1" customWidth="1"/>
    <col min="7" max="7" width="14.7109375" style="1" customWidth="1"/>
    <col min="8" max="16384" width="9.140625" style="1"/>
  </cols>
  <sheetData>
    <row r="1" spans="1:7" x14ac:dyDescent="0.25">
      <c r="E1" s="43" t="s">
        <v>31</v>
      </c>
      <c r="F1" s="43"/>
      <c r="G1" s="43"/>
    </row>
    <row r="2" spans="1:7" x14ac:dyDescent="0.25">
      <c r="E2" s="39"/>
      <c r="F2" s="39"/>
      <c r="G2" s="51" t="s">
        <v>32</v>
      </c>
    </row>
    <row r="4" spans="1:7" ht="55.15" customHeight="1" x14ac:dyDescent="0.3">
      <c r="A4" s="48" t="s">
        <v>28</v>
      </c>
      <c r="B4" s="48"/>
      <c r="C4" s="48"/>
      <c r="D4" s="48"/>
      <c r="E4" s="48"/>
      <c r="F4" s="48"/>
      <c r="G4" s="48"/>
    </row>
    <row r="5" spans="1:7" ht="20.25" x14ac:dyDescent="0.3">
      <c r="A5" s="8"/>
      <c r="B5" s="8"/>
      <c r="C5" s="8"/>
      <c r="D5" s="8"/>
      <c r="E5" s="8"/>
      <c r="F5" s="8"/>
      <c r="G5" s="8"/>
    </row>
    <row r="6" spans="1:7" ht="26.25" customHeight="1" x14ac:dyDescent="0.25">
      <c r="A6" s="44" t="s">
        <v>27</v>
      </c>
      <c r="B6" s="44"/>
      <c r="C6" s="44"/>
      <c r="D6" s="44"/>
      <c r="E6" s="44"/>
      <c r="F6" s="44"/>
      <c r="G6" s="44"/>
    </row>
    <row r="7" spans="1:7" x14ac:dyDescent="0.25">
      <c r="A7" s="45"/>
      <c r="B7" s="45"/>
      <c r="C7" s="45"/>
      <c r="D7" s="45"/>
      <c r="E7" s="45"/>
      <c r="F7" s="45"/>
      <c r="G7" s="45"/>
    </row>
    <row r="8" spans="1:7" ht="15.75" x14ac:dyDescent="0.25">
      <c r="A8" s="9"/>
      <c r="B8" s="9"/>
      <c r="C8" s="9"/>
      <c r="D8" s="9"/>
      <c r="E8" s="9"/>
      <c r="F8" s="9"/>
      <c r="G8" s="9"/>
    </row>
    <row r="9" spans="1:7" ht="22.5" x14ac:dyDescent="0.25">
      <c r="A9" s="10" t="s">
        <v>12</v>
      </c>
      <c r="B9" s="11" t="s">
        <v>13</v>
      </c>
      <c r="C9" s="12" t="s">
        <v>14</v>
      </c>
      <c r="D9" s="13" t="s">
        <v>15</v>
      </c>
      <c r="E9" s="14" t="s">
        <v>16</v>
      </c>
      <c r="F9" s="15" t="s">
        <v>17</v>
      </c>
      <c r="G9" s="14" t="s">
        <v>18</v>
      </c>
    </row>
    <row r="10" spans="1:7" x14ac:dyDescent="0.25">
      <c r="A10" s="16">
        <v>1</v>
      </c>
      <c r="B10" s="17"/>
      <c r="C10" s="16" t="s">
        <v>19</v>
      </c>
      <c r="D10" s="18" t="s">
        <v>20</v>
      </c>
      <c r="E10" s="19">
        <v>530</v>
      </c>
      <c r="F10" s="50"/>
      <c r="G10" s="20">
        <f>ROUND(F10,2)*E10</f>
        <v>0</v>
      </c>
    </row>
    <row r="11" spans="1:7" ht="15.75" thickBot="1" x14ac:dyDescent="0.3">
      <c r="A11" s="21"/>
      <c r="B11" s="22"/>
      <c r="C11" s="23"/>
      <c r="D11" s="24"/>
      <c r="E11" s="25"/>
      <c r="F11" s="26"/>
      <c r="G11" s="27"/>
    </row>
    <row r="12" spans="1:7" ht="15.75" thickBot="1" x14ac:dyDescent="0.3">
      <c r="A12" s="28"/>
      <c r="B12" s="29"/>
      <c r="C12" s="30" t="s">
        <v>21</v>
      </c>
      <c r="D12" s="31"/>
      <c r="E12" s="32"/>
      <c r="F12" s="33"/>
      <c r="G12" s="34">
        <f>SUM(G10:G10)</f>
        <v>0</v>
      </c>
    </row>
    <row r="13" spans="1:7" ht="15.75" thickBot="1" x14ac:dyDescent="0.3">
      <c r="A13" s="28"/>
      <c r="B13" s="29"/>
      <c r="C13" s="35" t="s">
        <v>24</v>
      </c>
      <c r="D13" s="36"/>
      <c r="E13" s="2"/>
      <c r="F13" s="37"/>
      <c r="G13" s="38">
        <f>SUM(G12*0.23)</f>
        <v>0</v>
      </c>
    </row>
    <row r="14" spans="1:7" ht="15.75" thickBot="1" x14ac:dyDescent="0.3">
      <c r="A14" s="28"/>
      <c r="B14" s="29"/>
      <c r="C14" s="35" t="s">
        <v>22</v>
      </c>
      <c r="D14" s="36"/>
      <c r="E14" s="2"/>
      <c r="F14" s="37"/>
      <c r="G14" s="38">
        <f>SUM(G12:G13)</f>
        <v>0</v>
      </c>
    </row>
    <row r="15" spans="1:7" ht="28.15" customHeight="1" x14ac:dyDescent="0.25">
      <c r="A15" s="46" t="s">
        <v>23</v>
      </c>
      <c r="B15" s="46"/>
      <c r="C15" s="46"/>
      <c r="D15" s="46"/>
      <c r="E15" s="46"/>
      <c r="F15" s="46"/>
      <c r="G15" s="46"/>
    </row>
    <row r="16" spans="1:7" x14ac:dyDescent="0.25">
      <c r="A16" s="40"/>
      <c r="B16" s="40"/>
      <c r="C16" s="40"/>
      <c r="D16" s="40"/>
      <c r="E16" s="40"/>
      <c r="F16" s="40"/>
      <c r="G16" s="40"/>
    </row>
    <row r="17" spans="1:7" x14ac:dyDescent="0.25">
      <c r="A17" s="40"/>
      <c r="B17" s="40"/>
      <c r="C17" s="40"/>
      <c r="D17" s="40"/>
      <c r="E17" s="40"/>
      <c r="F17" s="40"/>
      <c r="G17" s="40"/>
    </row>
    <row r="18" spans="1:7" x14ac:dyDescent="0.25">
      <c r="A18" s="40"/>
      <c r="B18" s="40"/>
      <c r="C18" s="40"/>
      <c r="D18" s="40"/>
      <c r="E18" s="40"/>
      <c r="F18" s="40"/>
      <c r="G18" s="40"/>
    </row>
    <row r="19" spans="1:7" x14ac:dyDescent="0.25">
      <c r="A19" s="40"/>
      <c r="B19" s="40"/>
      <c r="C19" s="40"/>
      <c r="D19" s="40"/>
      <c r="E19" s="40"/>
      <c r="F19" s="40"/>
      <c r="G19" s="40"/>
    </row>
    <row r="20" spans="1:7" x14ac:dyDescent="0.25">
      <c r="A20" s="40"/>
      <c r="B20" s="40"/>
      <c r="C20" s="40"/>
      <c r="D20" s="40"/>
      <c r="E20" s="40"/>
      <c r="F20" s="40"/>
      <c r="G20" s="40"/>
    </row>
    <row r="21" spans="1:7" x14ac:dyDescent="0.25">
      <c r="A21" s="47" t="s">
        <v>8</v>
      </c>
      <c r="B21" s="47"/>
      <c r="C21" s="47"/>
      <c r="G21" s="7" t="s">
        <v>9</v>
      </c>
    </row>
    <row r="22" spans="1:7" x14ac:dyDescent="0.25">
      <c r="A22" s="6"/>
      <c r="G22" s="7" t="s">
        <v>10</v>
      </c>
    </row>
  </sheetData>
  <sheetProtection algorithmName="SHA-512" hashValue="qsv/jPgVbom+ogtsfEhHCTuHg+tD/YZnnlnRcnODBv+GQW2fyygulVKEx5vL258A1CY4XqB6WpRtAU1LppSC2Q==" saltValue="N9L54ran/vlzZ5JdyruQDw==" spinCount="100000" sheet="1" objects="1" scenarios="1"/>
  <mergeCells count="6">
    <mergeCell ref="A21:C21"/>
    <mergeCell ref="E1:G1"/>
    <mergeCell ref="A4:G4"/>
    <mergeCell ref="A6:G6"/>
    <mergeCell ref="A7:G7"/>
    <mergeCell ref="A15:G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Príloha č. 1 k časti A.2</vt:lpstr>
      <vt:lpstr>Príloha č. 1 k časti B.2</vt:lpstr>
      <vt:lpstr>Príloha č. 2 k časti A.2</vt:lpstr>
      <vt:lpstr>Príloha č. 2 k časti B.2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Popelka Jozef</dc:creator>
  <cp:lastModifiedBy>Vytřísalová Kristína</cp:lastModifiedBy>
  <cp:lastPrinted>2025-05-06T11:46:21Z</cp:lastPrinted>
  <dcterms:created xsi:type="dcterms:W3CDTF">2025-05-05T07:10:55Z</dcterms:created>
  <dcterms:modified xsi:type="dcterms:W3CDTF">2025-07-14T12:20:39Z</dcterms:modified>
</cp:coreProperties>
</file>