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Montáže strojní/vysvětlení ZD/02/"/>
    </mc:Choice>
  </mc:AlternateContent>
  <xr:revisionPtr revIDLastSave="20" documentId="8_{6B47C191-8B3C-41FE-9E48-4C6B8F74CD01}" xr6:coauthVersionLast="47" xr6:coauthVersionMax="47" xr10:uidLastSave="{89C401B8-334A-4216-AEFD-7A29B7C0429E}"/>
  <bookViews>
    <workbookView xWindow="2528" yWindow="0" windowWidth="18337" windowHeight="12735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32" i="1"/>
  <c r="F27" i="1"/>
  <c r="F24" i="1"/>
  <c r="F4" i="1"/>
  <c r="F15" i="1"/>
  <c r="F23" i="1"/>
  <c r="F29" i="1"/>
  <c r="F30" i="1"/>
  <c r="F31" i="1"/>
  <c r="F28" i="1"/>
  <c r="F6" i="1"/>
  <c r="F35" i="1"/>
  <c r="F34" i="1"/>
  <c r="F33" i="1"/>
  <c r="F17" i="1"/>
  <c r="F18" i="1"/>
  <c r="F19" i="1"/>
  <c r="F20" i="1"/>
  <c r="F21" i="1"/>
  <c r="F22" i="1"/>
  <c r="F11" i="1"/>
  <c r="F12" i="1"/>
  <c r="F10" i="1"/>
  <c r="F13" i="1"/>
  <c r="F8" i="1"/>
  <c r="F9" i="1"/>
  <c r="F7" i="1"/>
  <c r="F25" i="1" l="1"/>
  <c r="F16" i="1"/>
  <c r="F14" i="1"/>
  <c r="F26" i="1"/>
  <c r="F5" i="1"/>
</calcChain>
</file>

<file path=xl/sharedStrings.xml><?xml version="1.0" encoding="utf-8"?>
<sst xmlns="http://schemas.openxmlformats.org/spreadsheetml/2006/main" count="101" uniqueCount="58">
  <si>
    <t>Položkové rozpočty - Rekapitulace</t>
  </si>
  <si>
    <t>technologie</t>
  </si>
  <si>
    <t>položka</t>
  </si>
  <si>
    <t>jednotka</t>
  </si>
  <si>
    <t>množství</t>
  </si>
  <si>
    <t>Svitky</t>
  </si>
  <si>
    <t>poznámka</t>
  </si>
  <si>
    <t>soubor</t>
  </si>
  <si>
    <t>Pece</t>
  </si>
  <si>
    <t>Tyče</t>
  </si>
  <si>
    <t>montáže</t>
  </si>
  <si>
    <t>požadovaný materiál linka 1</t>
  </si>
  <si>
    <t>požadovaný materiál linka 2</t>
  </si>
  <si>
    <t>požadovaný materiál linka 3</t>
  </si>
  <si>
    <t>požadovaný materiál linka 4</t>
  </si>
  <si>
    <t>požadovaný materiál</t>
  </si>
  <si>
    <t>Společné</t>
  </si>
  <si>
    <t>účast při najíždění technologie</t>
  </si>
  <si>
    <t>náklady na ostatní pracovníky</t>
  </si>
  <si>
    <t>náklady na techniku</t>
  </si>
  <si>
    <t>náklady na skutečné provedení + revize</t>
  </si>
  <si>
    <t>Chladící voda</t>
  </si>
  <si>
    <t>Hydraulika</t>
  </si>
  <si>
    <t>Filter Box</t>
  </si>
  <si>
    <t>dle přílohy BOM Water Alinvest</t>
  </si>
  <si>
    <t>dle přílohy BOM L1 HP-LP</t>
  </si>
  <si>
    <t>dle přílohy BOM L2 HP-LP</t>
  </si>
  <si>
    <t>dle přílohy BOM L3 HP-LP</t>
  </si>
  <si>
    <t>dle přílohy BOM L4 HP-LP</t>
  </si>
  <si>
    <t xml:space="preserve">požadovaný materiál </t>
  </si>
  <si>
    <t>dle přílohy A25102-Pneu_BOM_R00</t>
  </si>
  <si>
    <t>dle přílohy A25105-Piping List-Caster-1</t>
  </si>
  <si>
    <t>dle přílohy A25105-Piping List-Caster-2</t>
  </si>
  <si>
    <t>dle přílohy A25105-Piping List-Caster-3</t>
  </si>
  <si>
    <t>dle přílohy A25105-Piping List-Caster-4</t>
  </si>
  <si>
    <t>dle přílohy BOM_CASTING TOP to TOP - EXHAUS &amp; AUXILIA AIR</t>
  </si>
  <si>
    <t>dle přílohy BOM_CASTING TOP to TOP - HYDRAULIC</t>
  </si>
  <si>
    <t>dle přílohy BOM_CASTING TOP to TOP - PNEUMATIC</t>
  </si>
  <si>
    <t>dle přílohy BOM_FORGING  TOP to TOP -  EXHAUS &amp; AUXILIA AIR</t>
  </si>
  <si>
    <t>dle přílohy BOM_FORGING  TOP to TOP - HYDRAULIC</t>
  </si>
  <si>
    <t>dle přílohy BOM_FORGING  TOP to TOP - PNEUMATIC</t>
  </si>
  <si>
    <t>Kontejnery</t>
  </si>
  <si>
    <t>doprava, montáž, demontáž kontejnerů</t>
  </si>
  <si>
    <t xml:space="preserve">pronájem kontejnerů </t>
  </si>
  <si>
    <t>měsíc</t>
  </si>
  <si>
    <t>připojení na elektrickou energii, vodu</t>
  </si>
  <si>
    <t>Celkem za montáže a dodávky</t>
  </si>
  <si>
    <t>dle Technického zadání _montáže S, část Kontejnery</t>
  </si>
  <si>
    <t>dle Předpokládaného harmonogramu montáže, pol.4 a technického zadání Svitky</t>
  </si>
  <si>
    <t>dle Předpokládaného harmonogramu montáže, pol. 6</t>
  </si>
  <si>
    <t>dle Předpokládaného harmonogramu montáže, pol.5  a technického zadání Pece</t>
  </si>
  <si>
    <t>dle Předpokládaného harmonogramu montáže, pol. 3 a technického zadání Tyče</t>
  </si>
  <si>
    <t>dle Předpokládaného harmonogramu montáže, pol. 7.1. - 7.4.</t>
  </si>
  <si>
    <t>dle Předpokládaného harmonogramu montáže, pol 7.5. - 7.10.</t>
  </si>
  <si>
    <t>dle Předpokládaného harmonogramu montáže, pol  6</t>
  </si>
  <si>
    <t>dle přílohy BOM_Pece-počet kotev</t>
  </si>
  <si>
    <t>jednotková cena v Kč bez DPH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</si>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</sst>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1" fillId="2" borderId="14" xfId="0" applyFont="1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8" xfId="0" applyFill="1" applyBorder="1"/>
    <xf numFmtId="0" fontId="0" fillId="2" borderId="19" xfId="0" applyFill="1" applyBorder="1"/>
    <xf numFmtId="4" fontId="0" fillId="2" borderId="15" xfId="0" applyNumberFormat="1" applyFill="1" applyBorder="1"/>
    <xf numFmtId="4" fontId="1" fillId="2" borderId="15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0" borderId="10" xfId="0" applyNumberFormat="1" applyBorder="1"/>
    <xf numFmtId="4" fontId="0" fillId="2" borderId="19" xfId="0" applyNumberFormat="1" applyFill="1" applyBorder="1"/>
    <xf numFmtId="4" fontId="2" fillId="2" borderId="2" xfId="0" applyNumberFormat="1" applyFont="1" applyFill="1" applyBorder="1"/>
    <xf numFmtId="0" fontId="2" fillId="2" borderId="17" xfId="0" applyFont="1" applyFill="1" applyBorder="1"/>
    <xf numFmtId="0" fontId="2" fillId="0" borderId="0" xfId="0" applyFont="1"/>
    <xf numFmtId="0" fontId="0" fillId="0" borderId="8" xfId="0" applyBorder="1" applyAlignment="1">
      <alignment horizontal="left"/>
    </xf>
    <xf numFmtId="4" fontId="0" fillId="0" borderId="22" xfId="0" applyNumberFormat="1" applyBorder="1"/>
    <xf numFmtId="0" fontId="0" fillId="0" borderId="23" xfId="0" applyBorder="1"/>
    <xf numFmtId="0" fontId="0" fillId="0" borderId="12" xfId="0" applyBorder="1" applyAlignment="1">
      <alignment horizontal="left" vertical="center"/>
    </xf>
    <xf numFmtId="0" fontId="0" fillId="0" borderId="25" xfId="0" applyBorder="1"/>
    <xf numFmtId="0" fontId="4" fillId="0" borderId="5" xfId="0" applyFont="1" applyBorder="1"/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36"/>
  <sheetViews>
    <sheetView tabSelected="1" topLeftCell="A2" zoomScale="80" zoomScaleNormal="80" workbookViewId="0">
      <selection activeCell="F37" sqref="F37"/>
    </sheetView>
  </sheetViews>
  <sheetFormatPr defaultRowHeight="14.25" x14ac:dyDescent="0.45"/>
  <cols>
    <col min="1" max="1" width="18.265625" customWidth="1"/>
    <col min="2" max="2" width="38.265625" customWidth="1"/>
    <col min="5" max="5" width="27.265625" customWidth="1"/>
    <col min="6" max="6" width="25" customWidth="1"/>
    <col min="7" max="7" width="85.59765625" customWidth="1"/>
  </cols>
  <sheetData>
    <row r="1" spans="1:7" ht="18" x14ac:dyDescent="0.55000000000000004">
      <c r="A1" s="24" t="s">
        <v>0</v>
      </c>
    </row>
    <row r="2" spans="1:7" ht="14.65" thickBot="1" x14ac:dyDescent="0.5"/>
    <row r="3" spans="1:7" ht="14.65" thickBot="1" x14ac:dyDescent="0.5">
      <c r="A3" s="3" t="s">
        <v>1</v>
      </c>
      <c r="B3" s="4" t="s">
        <v>2</v>
      </c>
      <c r="C3" s="4" t="s">
        <v>3</v>
      </c>
      <c r="D3" s="4" t="s">
        <v>4</v>
      </c>
      <c r="E3" s="30" t="s">
        <v>56</v>
      </c>
      <c r="F3" s="30" t="s">
        <v>57</v>
      </c>
      <c r="G3" s="5" t="s">
        <v>6</v>
      </c>
    </row>
    <row r="4" spans="1:7" ht="15.75" x14ac:dyDescent="0.5">
      <c r="A4" s="11" t="s">
        <v>5</v>
      </c>
      <c r="B4" s="12"/>
      <c r="C4" s="12"/>
      <c r="D4" s="12"/>
      <c r="E4" s="16"/>
      <c r="F4" s="17">
        <f>SUM(F5:F14)</f>
        <v>0</v>
      </c>
      <c r="G4" s="13"/>
    </row>
    <row r="5" spans="1:7" x14ac:dyDescent="0.45">
      <c r="A5" s="28" t="s">
        <v>5</v>
      </c>
      <c r="B5" s="2" t="s">
        <v>10</v>
      </c>
      <c r="C5" s="2" t="s">
        <v>7</v>
      </c>
      <c r="D5" s="2">
        <v>1</v>
      </c>
      <c r="E5" s="18"/>
      <c r="F5" s="18">
        <f>D5*E5</f>
        <v>0</v>
      </c>
      <c r="G5" s="10" t="s">
        <v>48</v>
      </c>
    </row>
    <row r="6" spans="1:7" x14ac:dyDescent="0.45">
      <c r="A6" s="36" t="s">
        <v>22</v>
      </c>
      <c r="B6" s="1" t="s">
        <v>11</v>
      </c>
      <c r="C6" s="1" t="s">
        <v>7</v>
      </c>
      <c r="D6" s="1">
        <v>1</v>
      </c>
      <c r="E6" s="19"/>
      <c r="F6" s="19">
        <f>D6*E6</f>
        <v>0</v>
      </c>
      <c r="G6" s="6" t="s">
        <v>25</v>
      </c>
    </row>
    <row r="7" spans="1:7" x14ac:dyDescent="0.45">
      <c r="A7" s="37"/>
      <c r="B7" s="1" t="s">
        <v>12</v>
      </c>
      <c r="C7" s="1" t="s">
        <v>7</v>
      </c>
      <c r="D7" s="1">
        <v>1</v>
      </c>
      <c r="E7" s="19"/>
      <c r="F7" s="19">
        <f t="shared" ref="F7:F26" si="0">D7*E7</f>
        <v>0</v>
      </c>
      <c r="G7" s="6" t="s">
        <v>26</v>
      </c>
    </row>
    <row r="8" spans="1:7" x14ac:dyDescent="0.45">
      <c r="A8" s="37"/>
      <c r="B8" s="1" t="s">
        <v>13</v>
      </c>
      <c r="C8" s="1" t="s">
        <v>7</v>
      </c>
      <c r="D8" s="1">
        <v>1</v>
      </c>
      <c r="E8" s="19"/>
      <c r="F8" s="19">
        <f t="shared" si="0"/>
        <v>0</v>
      </c>
      <c r="G8" s="25" t="s">
        <v>27</v>
      </c>
    </row>
    <row r="9" spans="1:7" x14ac:dyDescent="0.45">
      <c r="A9" s="34"/>
      <c r="B9" s="1" t="s">
        <v>14</v>
      </c>
      <c r="C9" s="1" t="s">
        <v>7</v>
      </c>
      <c r="D9" s="1">
        <v>1</v>
      </c>
      <c r="E9" s="19"/>
      <c r="F9" s="19">
        <f t="shared" si="0"/>
        <v>0</v>
      </c>
      <c r="G9" s="6" t="s">
        <v>28</v>
      </c>
    </row>
    <row r="10" spans="1:7" x14ac:dyDescent="0.45">
      <c r="A10" s="36" t="s">
        <v>23</v>
      </c>
      <c r="B10" s="1" t="s">
        <v>11</v>
      </c>
      <c r="C10" s="1" t="s">
        <v>7</v>
      </c>
      <c r="D10" s="1">
        <v>1</v>
      </c>
      <c r="E10" s="26"/>
      <c r="F10" s="19">
        <f t="shared" si="0"/>
        <v>0</v>
      </c>
      <c r="G10" s="6" t="s">
        <v>31</v>
      </c>
    </row>
    <row r="11" spans="1:7" x14ac:dyDescent="0.45">
      <c r="A11" s="37"/>
      <c r="B11" s="1" t="s">
        <v>12</v>
      </c>
      <c r="C11" s="1" t="s">
        <v>7</v>
      </c>
      <c r="D11" s="1">
        <v>1</v>
      </c>
      <c r="E11" s="26"/>
      <c r="F11" s="19">
        <f t="shared" si="0"/>
        <v>0</v>
      </c>
      <c r="G11" s="6" t="s">
        <v>32</v>
      </c>
    </row>
    <row r="12" spans="1:7" x14ac:dyDescent="0.45">
      <c r="A12" s="37"/>
      <c r="B12" s="1" t="s">
        <v>13</v>
      </c>
      <c r="C12" s="1" t="s">
        <v>7</v>
      </c>
      <c r="D12" s="1">
        <v>1</v>
      </c>
      <c r="E12" s="26"/>
      <c r="F12" s="19">
        <f t="shared" si="0"/>
        <v>0</v>
      </c>
      <c r="G12" s="6" t="s">
        <v>33</v>
      </c>
    </row>
    <row r="13" spans="1:7" x14ac:dyDescent="0.45">
      <c r="A13" s="34"/>
      <c r="B13" s="1" t="s">
        <v>14</v>
      </c>
      <c r="C13" s="1" t="s">
        <v>7</v>
      </c>
      <c r="D13" s="1">
        <v>1</v>
      </c>
      <c r="E13" s="26"/>
      <c r="F13" s="19">
        <f t="shared" si="0"/>
        <v>0</v>
      </c>
      <c r="G13" s="6" t="s">
        <v>34</v>
      </c>
    </row>
    <row r="14" spans="1:7" ht="14.65" thickBot="1" x14ac:dyDescent="0.5">
      <c r="A14" s="7" t="s">
        <v>21</v>
      </c>
      <c r="B14" s="27" t="s">
        <v>15</v>
      </c>
      <c r="C14" s="8" t="s">
        <v>7</v>
      </c>
      <c r="D14" s="8">
        <v>1</v>
      </c>
      <c r="E14" s="20"/>
      <c r="F14" s="20">
        <f t="shared" si="0"/>
        <v>0</v>
      </c>
      <c r="G14" s="9" t="s">
        <v>24</v>
      </c>
    </row>
    <row r="15" spans="1:7" ht="15.75" x14ac:dyDescent="0.5">
      <c r="A15" s="11" t="s">
        <v>8</v>
      </c>
      <c r="B15" s="12"/>
      <c r="C15" s="12"/>
      <c r="D15" s="12"/>
      <c r="E15" s="16"/>
      <c r="F15" s="17">
        <f>SUM(F16:F23)</f>
        <v>0</v>
      </c>
      <c r="G15" s="13"/>
    </row>
    <row r="16" spans="1:7" x14ac:dyDescent="0.45">
      <c r="A16" s="31" t="s">
        <v>8</v>
      </c>
      <c r="B16" s="2" t="s">
        <v>10</v>
      </c>
      <c r="C16" s="2" t="s">
        <v>7</v>
      </c>
      <c r="D16" s="2">
        <v>1</v>
      </c>
      <c r="E16" s="18"/>
      <c r="F16" s="18">
        <f t="shared" si="0"/>
        <v>0</v>
      </c>
      <c r="G16" s="10" t="s">
        <v>50</v>
      </c>
    </row>
    <row r="17" spans="1:7" x14ac:dyDescent="0.45">
      <c r="A17" s="32"/>
      <c r="B17" s="1" t="s">
        <v>15</v>
      </c>
      <c r="C17" s="2" t="s">
        <v>7</v>
      </c>
      <c r="D17" s="2">
        <v>1</v>
      </c>
      <c r="E17" s="18"/>
      <c r="F17" s="18">
        <f t="shared" si="0"/>
        <v>0</v>
      </c>
      <c r="G17" s="10" t="s">
        <v>35</v>
      </c>
    </row>
    <row r="18" spans="1:7" x14ac:dyDescent="0.45">
      <c r="A18" s="32"/>
      <c r="B18" s="1" t="s">
        <v>15</v>
      </c>
      <c r="C18" s="2" t="s">
        <v>7</v>
      </c>
      <c r="D18" s="2">
        <v>1</v>
      </c>
      <c r="E18" s="18"/>
      <c r="F18" s="18">
        <f t="shared" si="0"/>
        <v>0</v>
      </c>
      <c r="G18" s="10" t="s">
        <v>36</v>
      </c>
    </row>
    <row r="19" spans="1:7" x14ac:dyDescent="0.45">
      <c r="A19" s="32"/>
      <c r="B19" s="1" t="s">
        <v>15</v>
      </c>
      <c r="C19" s="2" t="s">
        <v>7</v>
      </c>
      <c r="D19" s="2">
        <v>1</v>
      </c>
      <c r="E19" s="18"/>
      <c r="F19" s="18">
        <f t="shared" si="0"/>
        <v>0</v>
      </c>
      <c r="G19" s="10" t="s">
        <v>37</v>
      </c>
    </row>
    <row r="20" spans="1:7" x14ac:dyDescent="0.45">
      <c r="A20" s="32"/>
      <c r="B20" s="1" t="s">
        <v>15</v>
      </c>
      <c r="C20" s="2" t="s">
        <v>7</v>
      </c>
      <c r="D20" s="2">
        <v>1</v>
      </c>
      <c r="E20" s="18"/>
      <c r="F20" s="18">
        <f t="shared" si="0"/>
        <v>0</v>
      </c>
      <c r="G20" s="10" t="s">
        <v>38</v>
      </c>
    </row>
    <row r="21" spans="1:7" x14ac:dyDescent="0.45">
      <c r="A21" s="32"/>
      <c r="B21" s="1" t="s">
        <v>15</v>
      </c>
      <c r="C21" s="2" t="s">
        <v>7</v>
      </c>
      <c r="D21" s="2">
        <v>1</v>
      </c>
      <c r="E21" s="18"/>
      <c r="F21" s="18">
        <f t="shared" si="0"/>
        <v>0</v>
      </c>
      <c r="G21" s="10" t="s">
        <v>39</v>
      </c>
    </row>
    <row r="22" spans="1:7" x14ac:dyDescent="0.45">
      <c r="A22" s="32"/>
      <c r="B22" s="1" t="s">
        <v>15</v>
      </c>
      <c r="C22" s="2" t="s">
        <v>7</v>
      </c>
      <c r="D22" s="2">
        <v>1</v>
      </c>
      <c r="E22" s="18"/>
      <c r="F22" s="18">
        <f t="shared" si="0"/>
        <v>0</v>
      </c>
      <c r="G22" s="10" t="s">
        <v>40</v>
      </c>
    </row>
    <row r="23" spans="1:7" ht="14.65" thickBot="1" x14ac:dyDescent="0.5">
      <c r="A23" s="33"/>
      <c r="B23" s="1" t="s">
        <v>15</v>
      </c>
      <c r="C23" s="2" t="s">
        <v>7</v>
      </c>
      <c r="D23" s="2">
        <v>2</v>
      </c>
      <c r="E23" s="18"/>
      <c r="F23" s="18">
        <f t="shared" ref="F23" si="1">D23*E23</f>
        <v>0</v>
      </c>
      <c r="G23" s="29" t="s">
        <v>55</v>
      </c>
    </row>
    <row r="24" spans="1:7" ht="15.75" x14ac:dyDescent="0.5">
      <c r="A24" s="11" t="s">
        <v>9</v>
      </c>
      <c r="B24" s="12"/>
      <c r="C24" s="12"/>
      <c r="D24" s="12"/>
      <c r="E24" s="16"/>
      <c r="F24" s="17">
        <f>SUM(F25:F26)</f>
        <v>0</v>
      </c>
      <c r="G24" s="13"/>
    </row>
    <row r="25" spans="1:7" x14ac:dyDescent="0.45">
      <c r="A25" s="34" t="s">
        <v>9</v>
      </c>
      <c r="B25" s="2" t="s">
        <v>10</v>
      </c>
      <c r="C25" s="2" t="s">
        <v>7</v>
      </c>
      <c r="D25" s="2">
        <v>1</v>
      </c>
      <c r="E25" s="18"/>
      <c r="F25" s="18">
        <f t="shared" si="0"/>
        <v>0</v>
      </c>
      <c r="G25" s="10" t="s">
        <v>51</v>
      </c>
    </row>
    <row r="26" spans="1:7" ht="14.65" thickBot="1" x14ac:dyDescent="0.5">
      <c r="A26" s="35"/>
      <c r="B26" s="1" t="s">
        <v>29</v>
      </c>
      <c r="C26" s="1" t="s">
        <v>7</v>
      </c>
      <c r="D26" s="1">
        <v>1</v>
      </c>
      <c r="E26" s="19"/>
      <c r="F26" s="19">
        <f t="shared" si="0"/>
        <v>0</v>
      </c>
      <c r="G26" s="6" t="s">
        <v>30</v>
      </c>
    </row>
    <row r="27" spans="1:7" ht="15.75" x14ac:dyDescent="0.5">
      <c r="A27" s="11" t="s">
        <v>16</v>
      </c>
      <c r="B27" s="12"/>
      <c r="C27" s="12"/>
      <c r="D27" s="12"/>
      <c r="E27" s="16"/>
      <c r="F27" s="17">
        <f>SUM(F28:F31)</f>
        <v>0</v>
      </c>
      <c r="G27" s="13"/>
    </row>
    <row r="28" spans="1:7" x14ac:dyDescent="0.45">
      <c r="A28" s="34"/>
      <c r="B28" s="2" t="s">
        <v>17</v>
      </c>
      <c r="C28" s="1" t="s">
        <v>7</v>
      </c>
      <c r="D28" s="2">
        <v>1</v>
      </c>
      <c r="E28" s="18"/>
      <c r="F28" s="18">
        <f>D28*E28</f>
        <v>0</v>
      </c>
      <c r="G28" s="10" t="s">
        <v>49</v>
      </c>
    </row>
    <row r="29" spans="1:7" x14ac:dyDescent="0.45">
      <c r="A29" s="35"/>
      <c r="B29" s="1" t="s">
        <v>18</v>
      </c>
      <c r="C29" s="1" t="s">
        <v>7</v>
      </c>
      <c r="D29" s="1">
        <v>1</v>
      </c>
      <c r="E29" s="19"/>
      <c r="F29" s="18">
        <f t="shared" ref="F29:F31" si="2">D29*E29</f>
        <v>0</v>
      </c>
      <c r="G29" s="10" t="s">
        <v>52</v>
      </c>
    </row>
    <row r="30" spans="1:7" x14ac:dyDescent="0.45">
      <c r="A30" s="35"/>
      <c r="B30" s="1" t="s">
        <v>19</v>
      </c>
      <c r="C30" s="1" t="s">
        <v>7</v>
      </c>
      <c r="D30" s="1">
        <v>1</v>
      </c>
      <c r="E30" s="19"/>
      <c r="F30" s="18">
        <f t="shared" si="2"/>
        <v>0</v>
      </c>
      <c r="G30" s="10" t="s">
        <v>53</v>
      </c>
    </row>
    <row r="31" spans="1:7" ht="14.65" thickBot="1" x14ac:dyDescent="0.5">
      <c r="A31" s="38"/>
      <c r="B31" s="8" t="s">
        <v>20</v>
      </c>
      <c r="C31" s="8" t="s">
        <v>7</v>
      </c>
      <c r="D31" s="8">
        <v>1</v>
      </c>
      <c r="E31" s="20"/>
      <c r="F31" s="18">
        <f t="shared" si="2"/>
        <v>0</v>
      </c>
      <c r="G31" s="10" t="s">
        <v>54</v>
      </c>
    </row>
    <row r="32" spans="1:7" ht="15.75" x14ac:dyDescent="0.5">
      <c r="A32" s="11" t="s">
        <v>41</v>
      </c>
      <c r="B32" s="12"/>
      <c r="C32" s="12"/>
      <c r="D32" s="12"/>
      <c r="E32" s="16"/>
      <c r="F32" s="17">
        <f>SUM(F33:F35)</f>
        <v>0</v>
      </c>
      <c r="G32" s="13"/>
    </row>
    <row r="33" spans="1:7" x14ac:dyDescent="0.45">
      <c r="A33" s="31"/>
      <c r="B33" s="2" t="s">
        <v>42</v>
      </c>
      <c r="C33" s="1" t="s">
        <v>7</v>
      </c>
      <c r="D33" s="2">
        <v>1</v>
      </c>
      <c r="E33" s="18"/>
      <c r="F33" s="18">
        <f>D33*E33</f>
        <v>0</v>
      </c>
      <c r="G33" s="10" t="s">
        <v>47</v>
      </c>
    </row>
    <row r="34" spans="1:7" x14ac:dyDescent="0.45">
      <c r="A34" s="32"/>
      <c r="B34" s="2" t="s">
        <v>43</v>
      </c>
      <c r="C34" s="1" t="s">
        <v>44</v>
      </c>
      <c r="D34" s="2">
        <v>9</v>
      </c>
      <c r="E34" s="18"/>
      <c r="F34" s="18">
        <f>D34*E34</f>
        <v>0</v>
      </c>
      <c r="G34" s="10" t="s">
        <v>47</v>
      </c>
    </row>
    <row r="35" spans="1:7" ht="14.65" thickBot="1" x14ac:dyDescent="0.5">
      <c r="A35" s="33"/>
      <c r="B35" s="2" t="s">
        <v>45</v>
      </c>
      <c r="C35" s="1" t="s">
        <v>7</v>
      </c>
      <c r="D35" s="2">
        <v>1</v>
      </c>
      <c r="E35" s="18"/>
      <c r="F35" s="18">
        <f>D35*E35</f>
        <v>0</v>
      </c>
      <c r="G35" s="10" t="s">
        <v>47</v>
      </c>
    </row>
    <row r="36" spans="1:7" ht="18.399999999999999" thickBot="1" x14ac:dyDescent="0.6">
      <c r="A36" s="23" t="s">
        <v>46</v>
      </c>
      <c r="B36" s="14"/>
      <c r="C36" s="14"/>
      <c r="D36" s="14"/>
      <c r="E36" s="21"/>
      <c r="F36" s="22">
        <f>F4+F15+F24+F27+F32</f>
        <v>0</v>
      </c>
      <c r="G36" s="15"/>
    </row>
  </sheetData>
  <mergeCells count="6">
    <mergeCell ref="A33:A35"/>
    <mergeCell ref="A25:A26"/>
    <mergeCell ref="A6:A9"/>
    <mergeCell ref="A28:A31"/>
    <mergeCell ref="A10:A13"/>
    <mergeCell ref="A16:A23"/>
  </mergeCells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C6A0B5-2E72-4FCD-B937-5AC0BBF0D5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ACB7A0-CC8D-4F9C-88C1-17200A758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3E3722-3D33-4BC1-928B-8AF850C1DD03}">
  <ds:schemaRefs>
    <ds:schemaRef ds:uri="http://schemas.microsoft.com/office/2006/metadata/properties"/>
    <ds:schemaRef ds:uri="http://schemas.microsoft.com/office/infopath/2007/PartnerControls"/>
    <ds:schemaRef ds:uri="14d87ee8-dabd-4110-9a84-8bff7c3c900d"/>
    <ds:schemaRef ds:uri="3c892bc3-6c64-4a5d-812a-2063c090feb7"/>
    <ds:schemaRef ds:uri="302def03-7c2f-41e7-94bd-b11a4e809b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2026-01-18T07:18:50Z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