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181\Documents\Kancelársky materiál a kancelárska technika DNS\Príprava SP\"/>
    </mc:Choice>
  </mc:AlternateContent>
  <xr:revisionPtr revIDLastSave="0" documentId="13_ncr:1_{2B22DC88-C22E-490F-967B-C0673D5F9AC2}" xr6:coauthVersionLast="36" xr6:coauthVersionMax="36" xr10:uidLastSave="{00000000-0000-0000-0000-000000000000}"/>
  <bookViews>
    <workbookView xWindow="0" yWindow="0" windowWidth="20010" windowHeight="1125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7" i="1"/>
  <c r="F45" i="1" l="1"/>
  <c r="H45" i="1" s="1"/>
</calcChain>
</file>

<file path=xl/sharedStrings.xml><?xml version="1.0" encoding="utf-8"?>
<sst xmlns="http://schemas.openxmlformats.org/spreadsheetml/2006/main" count="615" uniqueCount="402">
  <si>
    <t>Por. č.</t>
  </si>
  <si>
    <t>Názov</t>
  </si>
  <si>
    <t>Technické vlastnosti</t>
  </si>
  <si>
    <t>MJ</t>
  </si>
  <si>
    <t>rýchloviazač obyčajný, nezávesný</t>
  </si>
  <si>
    <t>rýchloviazač obyčajný nezávesný, bez chlopní, s plnou prednou stranou (celý) z kartónu, gramáž od 200 g, formát A4</t>
  </si>
  <si>
    <t>ks</t>
  </si>
  <si>
    <t>rýchloviazač závesný - polovičná predná strana</t>
  </si>
  <si>
    <t>rýchloviazač závesný s polovičnou prednou stranou z kartónu, gramáž od 200 g, formát A4</t>
  </si>
  <si>
    <t>rýchloviazač závesný - plná predná strana</t>
  </si>
  <si>
    <t>rýchloviazač závesný s plnou prednou stranou (celý) z kartónu, gramáž od 200 g, formát A4</t>
  </si>
  <si>
    <t>rýchloviazač - priehľadná predná strana</t>
  </si>
  <si>
    <t>polypropylénový rýchloviazač s priehľadnou prednou stranou a nasúvacím popisným pásikom, formát A4</t>
  </si>
  <si>
    <t>rýchloviazač - priehľadná predná strana s eurodierovaním</t>
  </si>
  <si>
    <t>polypropylénový rýchloviazač s priehľadnou prednou stranou a nasúvacím popisným pásikom, formát A4, s eurodierovaním</t>
  </si>
  <si>
    <t>zakladač pákový A4, 8 cm</t>
  </si>
  <si>
    <t>pákový zakladač, formát A4, potiahnutý z vonkajšej strany plastom a z vnútornej hladkým papierom s chrbtovým krúžkom, vreckom s vymeniteľným chrbtovým štítkom, ochranným spodným kovaním, šírka chrbta 8 cm</t>
  </si>
  <si>
    <t xml:space="preserve">zakladač 4-krúžkový </t>
  </si>
  <si>
    <t>zakladač 4-krúžkový, formát A4, celoplastový, s vreckom na chrbte, šírka chrbta 4 cm</t>
  </si>
  <si>
    <t>zakladač formát A4, s papierovým poťahom, s kovovým prítlakom, s nalepeným chrbtovým štítkom, šírka chrbta 8 cm</t>
  </si>
  <si>
    <t>zakladač formát A4 s papierovým poťahom, s kovovým prítlakom, s nalepeným chrbtovým štítkom, šírka chrbta 5 cm</t>
  </si>
  <si>
    <t>archívny box + veko</t>
  </si>
  <si>
    <t>archívny box + veko rozmer 460x330x250 mm z vlnitej hnedej lepenky</t>
  </si>
  <si>
    <t>kartónový box na odkladanie časopisov</t>
  </si>
  <si>
    <t>box z kartónu na odkladanie časopisov, šírka chrbta 8 - 11 cm</t>
  </si>
  <si>
    <t>kartónové dosky bez chrbta so šnúrkami</t>
  </si>
  <si>
    <t>kartónové dosky bez chrbta, zo strojnej lepenky, spojené šnúrkami, formát A4</t>
  </si>
  <si>
    <t>odkladacia mapa A4 - bez chlopní</t>
  </si>
  <si>
    <t>odkladacia mapa, formát A4, bez chlopní, z kartónu, gramáž od 200 g</t>
  </si>
  <si>
    <t>odkladacia mapa A4 - s 3 chlopňami (prešpán)</t>
  </si>
  <si>
    <t>odkladacia mapa, formát A4, s tromi chlopňami, z prešpánového kartónu s gumičkou</t>
  </si>
  <si>
    <t>odkladacia mapa A4 - s 3 chlopňami (kartón)</t>
  </si>
  <si>
    <t>odkladacia mapa, formát A4, s tromi chlopňami, z kartónu</t>
  </si>
  <si>
    <t>kartónový rozraďovač úzky</t>
  </si>
  <si>
    <t>kartónový rozraďovač, rozmer cca 105 x 235 cm, materiál manila alebo kartón, od 190 g, balenie 100 ks</t>
  </si>
  <si>
    <t>bal</t>
  </si>
  <si>
    <t>rozraďovač A4</t>
  </si>
  <si>
    <t>rozraďovač rozmer A4 , bal. 10 ks</t>
  </si>
  <si>
    <t xml:space="preserve">spisový obal  </t>
  </si>
  <si>
    <t>spisový obal, formát A4 dvojlist, od 80 g</t>
  </si>
  <si>
    <t>príkaz na úhradu</t>
  </si>
  <si>
    <t>denník dispečera</t>
  </si>
  <si>
    <t>tlačivo z oblasti doprava, formát A4, vyhotovenie zošiť 50 listov</t>
  </si>
  <si>
    <t>dovolenka</t>
  </si>
  <si>
    <t>dovolenka, formát A6, blok 100 listov</t>
  </si>
  <si>
    <t xml:space="preserve">vozový zošit </t>
  </si>
  <si>
    <t>tlačivo z oblasti doprava, formát A4, vyhotovenie zošit 152 listov</t>
  </si>
  <si>
    <t>kniha dochádzky</t>
  </si>
  <si>
    <t>kniha príchodov a odchodov (dochádzky), formát  A4, od 30 listov</t>
  </si>
  <si>
    <t>registratúrny denník</t>
  </si>
  <si>
    <t>registratúrny denník, formát A4, tvrdá väzba, od 96 listov</t>
  </si>
  <si>
    <t>žiadanka na prepravu</t>
  </si>
  <si>
    <t>tlačivo z oblasti doprava, formát A6, vyhotovenie blok 100 listov</t>
  </si>
  <si>
    <t>záznam o prevádzke vozidla osobnej dopravy</t>
  </si>
  <si>
    <t>tlačivo z oblasti doprava, formát A5, vyhotovenie blok 100 listov</t>
  </si>
  <si>
    <t>záznam o prevádzke nákladné auto</t>
  </si>
  <si>
    <t>tlačivo z oblasti doprava, formát A4, vyhotovenie blok 100 listov</t>
  </si>
  <si>
    <t>záznam o prevádzke stroja</t>
  </si>
  <si>
    <t>súhrn základných údajov o prevádzke vozidla</t>
  </si>
  <si>
    <t>tlačivo z oblasti doprava, formát A3, vyhotovenie list</t>
  </si>
  <si>
    <t xml:space="preserve">stavebný denník </t>
  </si>
  <si>
    <t>stavebný denník, formát A4, samoprepisovací, od 100 listov</t>
  </si>
  <si>
    <t>správa o nehode</t>
  </si>
  <si>
    <t>správa o nehode, formát A4, súprava 2 listov, samoprepisovacie</t>
  </si>
  <si>
    <t>tlačivo z oblasti skladové hospodárstvo, formát A6, vyhotovenie blok</t>
  </si>
  <si>
    <t>kniha došlých faktúr</t>
  </si>
  <si>
    <t>kniha evidencie vjazdu a výjazdu motorových vozidiel</t>
  </si>
  <si>
    <t>tlačivo z oblasti doprava, formát A4, vyhotovenie zošit od 50 listov</t>
  </si>
  <si>
    <t>kniha evidencie návštev</t>
  </si>
  <si>
    <t>tlačivo z oblasti pracovné, formát A4, vyhotovenie zošit od 50 listov</t>
  </si>
  <si>
    <t>denník zdvíhacieho zariadenia</t>
  </si>
  <si>
    <t>denník zdvíhacieho zariadenia, formát A4, vyhotovenie zošit, od 30 listov</t>
  </si>
  <si>
    <t>skladová karta, štítok</t>
  </si>
  <si>
    <t>diskrétna obálka C5</t>
  </si>
  <si>
    <t>diskrétna obálka C5, 240-250x6, diskrétne obálky na tabelačnom papieri, po vytlačení mzdových údajov sa vrchný originál oddelí a zostáva v učtárni, na prvej kópii zostáva pretlačená iba časť údajov (napr. meno, obdobie), diskrétne údaje zostávajú uzatvorené a utajené až na 2. kópii, neutralizačná vrstva je umiestnená cca 1cm zhora • šírka neutralizačnej vrstvy: 1,5-2,8 cm</t>
  </si>
  <si>
    <t>euroobal A3 matný</t>
  </si>
  <si>
    <t>polypropylénový priehľadný euroobal, formát A3, matný, od 120 mikrometrov, otvor zhora</t>
  </si>
  <si>
    <t>euroobal A4 široký</t>
  </si>
  <si>
    <t>polypropylénový priehľadný euroobal, formát A4, extra široký +1cm, od 120 mikrometrov, otvor zhora</t>
  </si>
  <si>
    <t>euroobal A4 s chlopňou</t>
  </si>
  <si>
    <t>polypropylénový priehľadný euroobal, formát A4, s chlopňou, matný, od 100 mikrometrov, otvor po dlhšej strane obalu uzatvorený chlopňou</t>
  </si>
  <si>
    <t>euroobal A4, matný, otvor zhora</t>
  </si>
  <si>
    <t>polypropylénový priehľadný euroobal, formát A4, otvor zhora, matný, 40 mikrometrov, bal. 100 ks</t>
  </si>
  <si>
    <t>euroobal A4 široký na katalóg</t>
  </si>
  <si>
    <t>obal „L“ priehľadný</t>
  </si>
  <si>
    <t>obal „L“ priehľadný z polypropylénu, formát A4, pevný od 170 mikrometrov, otvor z hora a po dlhšej strane</t>
  </si>
  <si>
    <t>obal A4 s tromi chlopňami</t>
  </si>
  <si>
    <t>plastový obal, formát A4, s tromi chlopňami, zo silného polypropylénu, hrúbka 500 mikrometrov s gumičkou</t>
  </si>
  <si>
    <t>obálka s okienkom DL</t>
  </si>
  <si>
    <t>biela obálka, rozmer 110x220 mm, z bezdrevného papiera, od 70 g/m²,samolepiace, s okienkom z priehľadnej fólie na prednej strane</t>
  </si>
  <si>
    <t>obálka samolepiaca DL</t>
  </si>
  <si>
    <t>biela obálka, rozmer 110x220 mm, z bezdrevného papiera, od 70 g/m², samolepiace</t>
  </si>
  <si>
    <t>obálka B4 s X- dnom</t>
  </si>
  <si>
    <t>taška s rozšíreným dnom s odtrhávacou páskou, formát B4 s X-dnom, širokým 40 mm, od 130 g hnedá, rozmer 250x353 mm</t>
  </si>
  <si>
    <t xml:space="preserve">obálka na CD kartón </t>
  </si>
  <si>
    <t>kartónová obálka na CD, 160 x 160 mm.</t>
  </si>
  <si>
    <t>obálka na CD s okienkom</t>
  </si>
  <si>
    <t>obálka C6</t>
  </si>
  <si>
    <t>obálka B6 Doporučene</t>
  </si>
  <si>
    <t>obálka formát B6 Doporučene, biela, rozmer 125x176 mm, s okienkom na zadnej strane a lichobežníkovou klopou, olizové, od 80 g/m²</t>
  </si>
  <si>
    <t>obálka C5 Doporučene</t>
  </si>
  <si>
    <t>obálka formát C5 Doporučene, biela, rozmer 162x229 mm, s okienkom na zadnej strane a lichobežníkovou klopou, olizové, od 80 g/m²</t>
  </si>
  <si>
    <t>obálka C4 Doporučene</t>
  </si>
  <si>
    <t>obálka formát C4 Doporučene, biela, rozmer 229x324 mm s odtrhávacou páskou</t>
  </si>
  <si>
    <t>obálka B6 Doručenka, do vlastných rúk</t>
  </si>
  <si>
    <t>obálka C5 Doručenka, do vlastných rúk</t>
  </si>
  <si>
    <t>obálka C4 Doručenka, do vlastných rúk</t>
  </si>
  <si>
    <t>bezpečnostná plastová obálka</t>
  </si>
  <si>
    <t>bezpečnostná plastová obálka na ceniny, rozmer B5</t>
  </si>
  <si>
    <t>etikety do laserových atramentových tlačiarní 70x36 mm</t>
  </si>
  <si>
    <t>etikety vhodné do laserových atramentových tlačiarní, kopírovacích strojov, farba biela, rozmer 70x36 mm, 24 ks na hárku, formát A4</t>
  </si>
  <si>
    <t>etikety do laserových atramentových tlačiarní 210 x 297mm</t>
  </si>
  <si>
    <t>etikety vhodné do laserových atramentových tlačiarní, kopírovacích strojov, farba biela, rozmer 210x297 mm, formát A4</t>
  </si>
  <si>
    <t>páska DYMO biela/čierna, 12mm</t>
  </si>
  <si>
    <t>samolepiaca páska DYMO D1 12 mm x 7 m, farba pásky biela/ farba písma čierna</t>
  </si>
  <si>
    <t>diár A4</t>
  </si>
  <si>
    <t>diár A5</t>
  </si>
  <si>
    <t>diár, formát A5, denný, hodinový rozpis na deň - strana</t>
  </si>
  <si>
    <t>nástenný kalendár trojmesačný</t>
  </si>
  <si>
    <t>trojmesačný nástenný kalendár bez obrázku s menným kalendárom</t>
  </si>
  <si>
    <t>podpisová kniha - čierna</t>
  </si>
  <si>
    <t>podpisová kniha so sivým vnútorným kartónom s otvormi na identifikáciu obsahu a okienkom na popisovateľný štítok, farba čierna</t>
  </si>
  <si>
    <t>podpisová kniha - červená</t>
  </si>
  <si>
    <t>podpisová kniha so sivým vnútorným kartónom s otvormi na identifikáciu obsahu a okienkom na popisovateľný štítok, farba červená</t>
  </si>
  <si>
    <t>blok so špirálou A5 - linajkový</t>
  </si>
  <si>
    <t>blok s kovovou špirálou po dlhšej strane, formát A5, z bezdrevného papiera, úprava linajková, od 80 listov</t>
  </si>
  <si>
    <t>blok so špirálou A4 - linajkový</t>
  </si>
  <si>
    <t>blok s kovovou špirálou po dlhšej strane, formát A4, z bezdrevného papiera, úprava linajková, od 80 listov</t>
  </si>
  <si>
    <t>školský zošit A4 - linajkový</t>
  </si>
  <si>
    <t>školský zošit A5 - linajkový</t>
  </si>
  <si>
    <t>školský zošit, formát A5, linajkový, z bezdrevného papiera, od 40-listov, obal polotuhý</t>
  </si>
  <si>
    <t>blok A4 - linajkový</t>
  </si>
  <si>
    <t>blok lepený, formát A4, linajkový, z bezdrevného papiera, od 50 listov</t>
  </si>
  <si>
    <t>blok A5 - linajkový</t>
  </si>
  <si>
    <t>blok lepený, formát A5, linajkový, z bezdrevného papiera, od 50 listov</t>
  </si>
  <si>
    <t>blok papiera na flipchart čistý</t>
  </si>
  <si>
    <t>blok papiera na flipchart, čistý, rozmer 95-100 x 65-68 cm, od 20 listov v jednom bloku</t>
  </si>
  <si>
    <t>samolepiace bločky farebné, 38x51 mm</t>
  </si>
  <si>
    <t>blok odlepiteľný, odolné voči starnutiu, farebný mix, rozmer 38x51 mm</t>
  </si>
  <si>
    <t>samolepiace bločky farebné, 76x76 mm</t>
  </si>
  <si>
    <t>blok odlepiteľný, odolný voči starnutiu, farebný mix, rozmer  76x76 mm</t>
  </si>
  <si>
    <t>blok - kocka biely</t>
  </si>
  <si>
    <t>blok, kocka, biely, lepený, rozmer 85x85 mm</t>
  </si>
  <si>
    <t>záznamová kniha A4</t>
  </si>
  <si>
    <t>záznamová kniha, formát A4, vyrobená z kvalitného bezdrevného písacieho papiera, linajková, od 100-listov, obálka vyrobená z tvrdého kartónu, potiahnutá laminom</t>
  </si>
  <si>
    <t>záznamová kniha A5</t>
  </si>
  <si>
    <t>záznamová kniha, formát A5, vyrobená z kvalitného bezdrevného písacieho papiera, linajková, od 100-listov, obálka vyrobená z tvrdého kartónu, potiahnutá laminom</t>
  </si>
  <si>
    <t>karisblok A5</t>
  </si>
  <si>
    <t>karisblok so 4 – krúžkovým mechanizmom, formát A5, materiál PVC</t>
  </si>
  <si>
    <t>karisblok A4</t>
  </si>
  <si>
    <t>karisblok so 4 – krúžkovým mechanizmom, formát A4, materiál PVC</t>
  </si>
  <si>
    <t>náhradné listy do karisbloku A5</t>
  </si>
  <si>
    <t>náhradné dierované listy do karisbloku, formát A5, úprava linajková, bal. od 100 listov</t>
  </si>
  <si>
    <t>náhradné listy do karisbloku A4</t>
  </si>
  <si>
    <t>náhradné dierované listy do karisbloku, formát A4, úprava linajková, bal. od 100 listov</t>
  </si>
  <si>
    <t>celofarebné samolepiace záložky - šípky</t>
  </si>
  <si>
    <t>celofarebné acetátové samolepiace záložky, priehľadné po celej ploche, popisovateľné, cca 12 x 45 mm - šípky, bal. od 100 lístkov, viac farieb</t>
  </si>
  <si>
    <t>náhradná náplň modrá, guličková</t>
  </si>
  <si>
    <t>grafitové mikrotuhy</t>
  </si>
  <si>
    <t>grafitové mikrotuhy hrúbky 0,5 tvrdosť HB, bal. 12 ks</t>
  </si>
  <si>
    <t>grafitová ceruzka</t>
  </si>
  <si>
    <t>mikroceruzka</t>
  </si>
  <si>
    <t>mikroceruzka s úchytom na pohodlné písanie a s gumou, hrúbka tuhy 0,5 mm</t>
  </si>
  <si>
    <t>guličkové pero</t>
  </si>
  <si>
    <t>guličkové pero s úchytom na pohodlné písanie, farba náplne modrá, červená, zelená, plynulé a neprerušované linky (písmo bez fľakov)</t>
  </si>
  <si>
    <t>jednorazový liner</t>
  </si>
  <si>
    <t>jednorazový liner s plastovým hrotom, šírka stopy 0,3 mm, dĺžka stopy 1500 m vo farbe červená, čierna, zelená a modrá</t>
  </si>
  <si>
    <t>gélový roller</t>
  </si>
  <si>
    <t>gélový roller s kovovým klipom a úchytom na pohodlné písanie, hrúbka stopy 0,5 mm, farba modrá</t>
  </si>
  <si>
    <t>permanentný popisovač</t>
  </si>
  <si>
    <t>permanentný popisovač s atramentom na alkoholovej báze, hrúbka stopy 1 mm</t>
  </si>
  <si>
    <t xml:space="preserve">lakový popisovač </t>
  </si>
  <si>
    <t>lakový popisovač (nie alkoholový) farba čierna a biela, odolný voči vode, vysoká stálosť na svetle, hrúbka stopy 1-4 mm</t>
  </si>
  <si>
    <t>popisovač na flipchartové papiere</t>
  </si>
  <si>
    <t>popisovač na flipchartové papiere, nearomatický atrament, nepresakujúci na druhú stranu papiera, zrezaný hrot a šírka písma 2-5 mm, 4 farby: čierna, modrá, červená a zelená</t>
  </si>
  <si>
    <t>sada popisovačov na biele tabule</t>
  </si>
  <si>
    <t>sada popisovačov na biele tabule, okrúhly hrot, šírka stopy 1,5-3 mm, mix 4 farieb</t>
  </si>
  <si>
    <t>univerzálny zvýrazňovač</t>
  </si>
  <si>
    <t>univerzálny zvýrazňovač, zrezaný hrot, šírka stopy 2-5 mm, 4 farby: žltá, oranžová, ružová a zelená</t>
  </si>
  <si>
    <t>popisovač na textil</t>
  </si>
  <si>
    <t>popisovač na textil bez nutnosti zažehlenia popísaného textilu, pranie textilu do 60°, farba čierna</t>
  </si>
  <si>
    <t>školské drevené farbičky</t>
  </si>
  <si>
    <t>školské drevené farbičky, sada 6 farieb</t>
  </si>
  <si>
    <t>popisovač na CD/DVD</t>
  </si>
  <si>
    <t>popisovač na CD/ DVD, permanentný atrament na alkoholovej báze, šírka stopy 0,3-0,5 mm</t>
  </si>
  <si>
    <t>strúhadlo</t>
  </si>
  <si>
    <t>strúhadlo s boxom</t>
  </si>
  <si>
    <t>písacia podložka s klipom</t>
  </si>
  <si>
    <t>písacia podložka s klipom zo silnej lepenky, potiahnutá plastovou fóliou, na dokumenty, formát A4</t>
  </si>
  <si>
    <t>biela guma na ceruzky</t>
  </si>
  <si>
    <t>biela guma na grafitové ceruzky, nezafarbuje papier</t>
  </si>
  <si>
    <t>korekčný lak</t>
  </si>
  <si>
    <t>rýchlo schnúci, nepriehľadný, tekutý korekčný lak od 18ml</t>
  </si>
  <si>
    <t>korektor-roller s vymeniteľnou páskou</t>
  </si>
  <si>
    <t>páska korekčná na papier- roller s vymeniteľnou náplňou, šírka stopy 4,2 mm</t>
  </si>
  <si>
    <t>náhradná páska do korektora-rollera kompatibilná s položkou č. 106</t>
  </si>
  <si>
    <t>náhradná náplň – páska do korekčného rollera, šírka stopy 4,2, zabezpečená kompatibilita s položkou č. 106</t>
  </si>
  <si>
    <t>transparentná lepiaca páska 12mm</t>
  </si>
  <si>
    <t>transparentná lepiaca páska 12mm, návin od 20m</t>
  </si>
  <si>
    <t>transparentná lepiaca páska 19mm</t>
  </si>
  <si>
    <t>transparentná lepiaca páska 19mm, návin od 33m</t>
  </si>
  <si>
    <t>baliaca lepiaca páska transparentná 48 mm</t>
  </si>
  <si>
    <t>baliaca lepiaca páska transparentná 48 mm, návin od 66 m</t>
  </si>
  <si>
    <t>baliaca lepiaca páska hnedá 48 mm</t>
  </si>
  <si>
    <t>baliaca lepiaca páska hnedá 48 mm, návin od 66 m</t>
  </si>
  <si>
    <t>obojstranná lepiaca páska 50 mm</t>
  </si>
  <si>
    <t>pevná, obojstranne lepiaca páska, na lepenie dekorácií, PVC alebo kobercov, 50 mm, návin od 5 m</t>
  </si>
  <si>
    <t>tekuté lepidlo</t>
  </si>
  <si>
    <t>tekuté disperzné lepidlo od 100 g/ml</t>
  </si>
  <si>
    <t>lepiaca tyčinka</t>
  </si>
  <si>
    <t>lepiaca tyčinka od 20 g, bez obsahu rozpúšťadiel, vyprateľné pri 40˚C</t>
  </si>
  <si>
    <t>sekundové lepidlo</t>
  </si>
  <si>
    <t>univerzálne sekundové lepidlo s bezpečnostným uzáverom na keramiku, plasty, kovy, gumu, kožu, drevo, korok, od 2 g</t>
  </si>
  <si>
    <t>kartón A4 na hrebeňovú väzbu</t>
  </si>
  <si>
    <t>kartón od 250 g, formát A4, bal. 100 ks</t>
  </si>
  <si>
    <t>fólia PVC na hrebeňovú väzbu, formát A4</t>
  </si>
  <si>
    <t>fólia PVC, formát A4, číra, od 150 mikrometrov, bal. 100 ks</t>
  </si>
  <si>
    <t>násuvná lišta A4, kapacita 1-60 listov</t>
  </si>
  <si>
    <t>násuvná lišta z plastu so zaobleným rohom, formát A4, kapacita listov 1-60</t>
  </si>
  <si>
    <t>násuvná lišta A4, kapacita 1-30 listov</t>
  </si>
  <si>
    <t>násuvná lišta z plastu so zaobleným rohom, formát A4, kapacita listov 1-30</t>
  </si>
  <si>
    <t>násuvná lišta A4, kapacita 60-120 listov</t>
  </si>
  <si>
    <t>násuvná lišta z plastu so zaobleným rohom, formát A4, kapacita listov 60-120</t>
  </si>
  <si>
    <t>plastové hrebene č. 6</t>
  </si>
  <si>
    <t>plastové hrebene č.6, bal. 100 ks / hrebeňová väzba</t>
  </si>
  <si>
    <t>plastové hrebene č. 8</t>
  </si>
  <si>
    <t>plastové hrebene č.8, bal. 100 ks / hrebeňová väzba</t>
  </si>
  <si>
    <t>plastové hrebene č. 10</t>
  </si>
  <si>
    <t>plastové hrebene č.10, bal. 100 ks / hrebeňová väzba</t>
  </si>
  <si>
    <t>plastové hrebene č. 12</t>
  </si>
  <si>
    <t>plastové hrebene č.12, bal. 100 ks / hrebeňová väzba</t>
  </si>
  <si>
    <t>plastové hrebene č. 16</t>
  </si>
  <si>
    <t>plastové hrebene č.16, bal. 100 ks / hrebeňová väzba</t>
  </si>
  <si>
    <t>plastové hrebene č. 19</t>
  </si>
  <si>
    <t>plastové hrebene č.19, bal. 100 ks / hrebeňová väzba</t>
  </si>
  <si>
    <t>plastové hrebene č. 22</t>
  </si>
  <si>
    <t>plastové hrebene č.22, bal. 50 ks / hrebeňová väzba</t>
  </si>
  <si>
    <t>plastové hrebene č. 28</t>
  </si>
  <si>
    <t>plastové hrebene č.28, bal. 50 ks / hrebeňová väzba</t>
  </si>
  <si>
    <t>plastové hrebene č. 32</t>
  </si>
  <si>
    <t>plastové hrebene č.32, bal. 50 ks / hrebeňová väzba</t>
  </si>
  <si>
    <t>plastové hrebene č. 38</t>
  </si>
  <si>
    <t>plastové hrebene č.38, bal. 50 ks / hrebeňová väzba</t>
  </si>
  <si>
    <t>plastové hrebene č. 45</t>
  </si>
  <si>
    <t>plastové hrebene č.45, bal. 50 ks / hrebeňová väzba</t>
  </si>
  <si>
    <t>dispenzor pásky stolový</t>
  </si>
  <si>
    <t>dierovačka</t>
  </si>
  <si>
    <t>celokovová, kancelárska dierovačka s plastovým krytom, posuvným pravítkom, rozpätie dier 8 cm, pre formáty A4, A5 a A6</t>
  </si>
  <si>
    <t>zošívačka</t>
  </si>
  <si>
    <t>kancelárska zošívačka s plastovým vrchným dielom a jednoduchým vedením spiniek, minimálna kapacita náplne 100 spiniek 24/6 alebo 150 spiniek 26/6, naraz zošije minimálne 20 listov</t>
  </si>
  <si>
    <t>rozšívačka</t>
  </si>
  <si>
    <t>spinky do zošívačky 23/10</t>
  </si>
  <si>
    <t>spinky do zošívačky z pozinkovaného alebo oceľového drôtu, 23/10 bal. 1000 ks</t>
  </si>
  <si>
    <t>spinky do zošívačky 26/6</t>
  </si>
  <si>
    <t>spinky do zošívačky z pozinkovaného alebo oceľového drôtu, 26/6, bal. 1000 ks</t>
  </si>
  <si>
    <t>spinky do zošívačky 26/8</t>
  </si>
  <si>
    <t>spinky do zošívačky z pozinkovaného alebo oceľového drôtu, 26/8, bal. 1000 ks</t>
  </si>
  <si>
    <t>spinky do zošívačky 23/15</t>
  </si>
  <si>
    <t>spinky do zošívačky z pozinkovaného alebo oceľového drôtu, 23/15, bal. 1000 ks</t>
  </si>
  <si>
    <t>spinky do zošívačky 23/20</t>
  </si>
  <si>
    <t>spinky do zošívačky z pozinkovaného alebo oceľového drôtu, 23/20, bal. 1000 ks</t>
  </si>
  <si>
    <t>spinky do zošívačky 23/24</t>
  </si>
  <si>
    <t>spinky do zošívačky z pozinkovaného alebo oceľového drôtu, 23/24, bal. 1000 ks</t>
  </si>
  <si>
    <t>spony na papier, veľkosť 70 mm</t>
  </si>
  <si>
    <t>spony na papier, veľkosť 50 mm</t>
  </si>
  <si>
    <t>spony na papier, veľkosť 33  mm</t>
  </si>
  <si>
    <t>klipy na zopnutie, šírka 19 mm</t>
  </si>
  <si>
    <t>klipy na zopnutie papierov, čierne, v šírke 19 mm, bal. 12 ks</t>
  </si>
  <si>
    <t>klipy na zopnutie, šírka 25 mm</t>
  </si>
  <si>
    <t>klipy na zopnutie papierov, čierne, v šírke 25 mm, bal. 12 ks</t>
  </si>
  <si>
    <t>klipy na zopnutie, šírka 32 mm</t>
  </si>
  <si>
    <t>klipy na zopnutie papierov, čierne, v šírke 32 mm, bal. 12 ks</t>
  </si>
  <si>
    <t>klipy na zopnutie papierov, čierne, v šírke 41 mm, bal. 12 ks</t>
  </si>
  <si>
    <t>kancelárske nožnice</t>
  </si>
  <si>
    <t>univerzálne kancelárske nožnice na strihanie papiera, kartónu, lepenky a pod., so strihacou časťou z nehrdzavejúcej ocele, veľkosť od 20 do 22 cm</t>
  </si>
  <si>
    <t>otvárač listov</t>
  </si>
  <si>
    <t>otvárač listov, ostrie z nehrdzavejúcej ocele</t>
  </si>
  <si>
    <t>špendlíky do korkovej nástenky</t>
  </si>
  <si>
    <t>špendlíky s farebnou plastovou hlavičkou do korkovej nástenky, bal. 100 ks</t>
  </si>
  <si>
    <t>dátumová pečiatka</t>
  </si>
  <si>
    <t>samo farbiaca dátumová pečiatka, výška textu cca 4 mm</t>
  </si>
  <si>
    <t>pečiatková farba</t>
  </si>
  <si>
    <t>pigmentová pečiatková farba na napúšťanie podušiek samo farbiacich pečiatok, farby: čierna, modrá, červená, zelená</t>
  </si>
  <si>
    <t>plastové odkladače na papier A4</t>
  </si>
  <si>
    <t>plastové odkladače na papier formát A4,s možnosťou stohovania</t>
  </si>
  <si>
    <t>stojan plastový na časopisy, formát A4</t>
  </si>
  <si>
    <t>stojan plastový na časopisy formát A4</t>
  </si>
  <si>
    <t>trojfarebný špagát/motúz trikolóra zo 100% bavlny je určený na pečatenie dokumentov, hmotnosť motúzu od 40 g</t>
  </si>
  <si>
    <t>špagát</t>
  </si>
  <si>
    <t>špagát polypropylénový, celková hmotnosť 100 g, dĺžka od 100 m</t>
  </si>
  <si>
    <t>rovné transparentné pravítko, 30 cm</t>
  </si>
  <si>
    <t>rovné transparentné pravítko dĺžka 30 cm</t>
  </si>
  <si>
    <t>pravouhlý trojuholník transparentný</t>
  </si>
  <si>
    <t>transparentný pravouhlý trojuholník s kolmicou</t>
  </si>
  <si>
    <t>stojan na písacie potreby</t>
  </si>
  <si>
    <t>stojan na písacie potreby z plastu, vhodný na odkladanie drobných kancelárskych potrieb</t>
  </si>
  <si>
    <t>kôš na papier</t>
  </si>
  <si>
    <t>kôš na papier s obrubou na uchytenie, čierny, objem 18 l</t>
  </si>
  <si>
    <t>navlhčovač prstov</t>
  </si>
  <si>
    <t>gélový navlhčovač prstov</t>
  </si>
  <si>
    <t>náhradné papiere do magnetickej stierky</t>
  </si>
  <si>
    <t>náhradné papiere do magnetickej stierky z celulózy, bal 100 listov</t>
  </si>
  <si>
    <t>magnetická stierka</t>
  </si>
  <si>
    <t>magnetická stierka s vymeniteľnými stieracími papiermi z celulózy</t>
  </si>
  <si>
    <t>lupa</t>
  </si>
  <si>
    <t>klasická lupa, priemer od 6 do 10 cm</t>
  </si>
  <si>
    <t>plastové okrúhle magnety</t>
  </si>
  <si>
    <t>okrúhle, keramické magnety s farebným plastovým krytom priemer 10-20 mm, bal. 10 ks</t>
  </si>
  <si>
    <t>korková nástenka 60x90 cm</t>
  </si>
  <si>
    <t>nástenka v drevenom ráme, v korkovej úprave, rozmer 60x90 cm</t>
  </si>
  <si>
    <t>korková nástenka 90x120 cm</t>
  </si>
  <si>
    <t>nástenka v drevenom ráme, v korkovej úprave, rozmer 90x120 mm</t>
  </si>
  <si>
    <t>čistiaci sprej na biele tabule</t>
  </si>
  <si>
    <t>čistiaci sprej na biele tabule, mechanický rozprašovač pre čistenie bielych, plánovacích a interaktívnych tabúľ, obsah od 100 ml</t>
  </si>
  <si>
    <t>laminovacia fólia</t>
  </si>
  <si>
    <t>laminovacie fólie A4, lesklé, 216 x 303 mm, od 80 mic / bal. 100 ks</t>
  </si>
  <si>
    <t>laserové ukazovátko</t>
  </si>
  <si>
    <t>kalkulačka</t>
  </si>
  <si>
    <t>stolová kalkulačka s 12 miestnym nakloneným displejom s plastovými tlačidlami, s pomocnými tlačidlami na spätné mazanie zadaných čísel a výpočet daní</t>
  </si>
  <si>
    <t>batérie AA</t>
  </si>
  <si>
    <t>batérie AA nedobíjateľné, ks</t>
  </si>
  <si>
    <t>batérie AAA</t>
  </si>
  <si>
    <t>batérie AAA nedobíjateľné, ks</t>
  </si>
  <si>
    <t>batérie C LR14 1,5V, ks</t>
  </si>
  <si>
    <t>veľký monočlánok typ D/LR20</t>
  </si>
  <si>
    <t>Veľký monočlánok typ D/LR20, 1,5V alkalický jednorazový</t>
  </si>
  <si>
    <t>Batéria 6LR61, 9V alkalická jednorazová</t>
  </si>
  <si>
    <t>Gombíková batéria CR1620, 3V, lítiová jednorazová, rozmer Ø16,0 x 2,0mm</t>
  </si>
  <si>
    <t>Gombíková batéria CR2016, 3V, lítiová jednorazová, rozmer Ø20,0 x 1,6mm</t>
  </si>
  <si>
    <t>Gombíková batéria CR2025, 3V, lítiová jednorazová, rozmer Ø20,0 x 2,5mm</t>
  </si>
  <si>
    <t>Gombíková batéria CR2032, 3V, lítiová jednorazová, rozmer Ø20,0 x 3,2mm</t>
  </si>
  <si>
    <t>Gombíková batéria CR2430, 3V, lítiová jednorazová, rozmer Ø24,5 x 3,0mm</t>
  </si>
  <si>
    <t>Gombíková batéria CR2450, 3V, lítiová jednorazová, rozmer Ø24,5 x 5,0mm</t>
  </si>
  <si>
    <t>Gombíková batéria LR41, 1,5V, alkalická jednorazová, rozmer Ø7,9 x 3,6mm</t>
  </si>
  <si>
    <t>Gombíková batéria LR43, 1,5V, alkalická jednorazová, rozmer Ø11,6 x 4,2mm</t>
  </si>
  <si>
    <t>Gombíková batéria LR44, 1,5V, alkalická jednorazová, rozmer Ø11,6 x 5,4mm</t>
  </si>
  <si>
    <t>baliaci papier</t>
  </si>
  <si>
    <t>baliaci papier "šedák", hárok, rozmer: 80-90 x 120-135 cm/ 90 g</t>
  </si>
  <si>
    <t>dvojhárok (linajkový, štvorčekový, čistý)</t>
  </si>
  <si>
    <t>dvojhárok - skladaný bezdrevný papier formátu A3 preložený do formátu A4, linajkový, štvorčekový, čistý</t>
  </si>
  <si>
    <t>farebný papier A4</t>
  </si>
  <si>
    <t>papier A4 80 g intenzívna farba, žltá, červená, zelená a modrá, bal. 500 listov</t>
  </si>
  <si>
    <t>termo páska pre tlač dokladu, typ: 80/70/12, rozmery: 80 mm x 61 m, rolka, návin 61 m</t>
  </si>
  <si>
    <t>termo páska pre tlač dokladu, typ: 57/40/12, rozmery: 57 mm x 18 m, rolka, návin 18 m</t>
  </si>
  <si>
    <t>kancelársky papier A4</t>
  </si>
  <si>
    <t>kancelársky kopírovací papier A4, 80g, ISO 536 (plošná hmotnosť) 80+-1,5 až 80+-3 g/m2, ISO 534 (hrúbka) 106 +-3 až 108+-2 mikrónov, ISO 2471 (opacita) min. 91%, ISO 11475 (belosť) 161+-3CIE, ISO 8791/2 (hladkosť) 200+-50, ISO 287 (vlhkosť) max. 3,9-5,3%, ISO 9706, environmentálna značka EU Ecolabel alebo ekvivalent, PEFC Certifikat alebo ekvivalent, bal. 500 listov</t>
  </si>
  <si>
    <t>kancelársky papier A3</t>
  </si>
  <si>
    <t>kancelársky kopírovací papier A3, 80g, ISO 536 (plošná hmotnosť) 80+-1,5 až 80+-3 g/m2, ISO 534 (hrúbka) 106 +-3 až 108+-2 mikrónov, ISO 2471 (opacita) min. 91%, ISO 11475 (belosť) 161+-3CIE, ISO 8791/2 (hladkosť) 200+-50, ISO 287 (vlhkosť) max. 3,9-5,3%, ISO 9706, environmentálna značka EU Ecolabel alebo ekvivalent, PEFC Certifikat alebo ekvivalent, bal. 500 listov</t>
  </si>
  <si>
    <t>polypropylénový priehľadný euroobal, formát A4,otvor zhora, 180 mikrometrov, na materiál do hrúbky 10-15 cm, vhodný na katalógy, min. 10 ks v balení</t>
  </si>
  <si>
    <t>stolový kalendár s logom</t>
  </si>
  <si>
    <t>pracovný stolový kalendár + sivé logo spoločnosti NDS s názvom spoločnosti, umiestnené na kartónovej základni z oboch strán, týždenný stĺpcový s menami</t>
  </si>
  <si>
    <t>diár, formát A4, týždenný, hodinový rozpis - strana</t>
  </si>
  <si>
    <t>obálka C5</t>
  </si>
  <si>
    <t>obálka formát C5, biela, s odtrhávacou páskou, z bezdrevného papiera</t>
  </si>
  <si>
    <t>obálka C4</t>
  </si>
  <si>
    <t>obálka formát C4, biela, s odtrhávacou páskou, z bezdrevného papiera</t>
  </si>
  <si>
    <t>bal.</t>
  </si>
  <si>
    <t>Reálne čerpanie z RD za 2 roky</t>
  </si>
  <si>
    <r>
      <t>obálka formát C6, biela, z bezdrevného papiera,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samolepiace</t>
    </r>
  </si>
  <si>
    <r>
      <t xml:space="preserve">obálka B6 Doručenka, do vlastných rúk, </t>
    </r>
    <r>
      <rPr>
        <sz val="11"/>
        <rFont val="Calibri"/>
        <family val="2"/>
        <charset val="238"/>
        <scheme val="minor"/>
      </rPr>
      <t>biela</t>
    </r>
    <r>
      <rPr>
        <sz val="11"/>
        <color theme="1"/>
        <rFont val="Calibri"/>
        <family val="2"/>
        <charset val="238"/>
        <scheme val="minor"/>
      </rPr>
      <t>, samoprepisovacie, DVR</t>
    </r>
  </si>
  <si>
    <r>
      <t xml:space="preserve">obálka C5 Doručenka, do vlastných rúk, </t>
    </r>
    <r>
      <rPr>
        <sz val="11"/>
        <rFont val="Calibri"/>
        <family val="2"/>
        <charset val="238"/>
        <scheme val="minor"/>
      </rPr>
      <t>biela</t>
    </r>
    <r>
      <rPr>
        <sz val="11"/>
        <color theme="1"/>
        <rFont val="Calibri"/>
        <family val="2"/>
        <charset val="238"/>
        <scheme val="minor"/>
      </rPr>
      <t>, samoprepisovacie, DVR</t>
    </r>
  </si>
  <si>
    <r>
      <t xml:space="preserve">obálka C4 Doručenka, do vlastných rúk, </t>
    </r>
    <r>
      <rPr>
        <sz val="11"/>
        <rFont val="Calibri"/>
        <family val="2"/>
        <charset val="238"/>
        <scheme val="minor"/>
      </rPr>
      <t>biela</t>
    </r>
    <r>
      <rPr>
        <sz val="11"/>
        <color theme="1"/>
        <rFont val="Calibri"/>
        <family val="2"/>
        <charset val="238"/>
        <scheme val="minor"/>
      </rPr>
      <t>, s odtrhávacou páskou, samoprepisovacie, DVR</t>
    </r>
  </si>
  <si>
    <r>
      <t>laserové ukazovátko, kovové laserové ukazovadlo,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s červeným laserovým bodom dodávané s batériami a puzdrom, dosah 50 metrov.</t>
    </r>
  </si>
  <si>
    <t>Rozdiel v reálnom čerpaní a predpokladanom množstve</t>
  </si>
  <si>
    <t>Zazmluvnené predpokladané množstvo na 24 mesiacov v pôvodnej RD</t>
  </si>
  <si>
    <t>Návrh zazmluvnenia na 2 roky podľa reálneho čerpania (zaokrúhlene)</t>
  </si>
  <si>
    <t>Komentár</t>
  </si>
  <si>
    <t>Vypadlo z pôvodnej RD, je potrebné zazmluvniť.</t>
  </si>
  <si>
    <t>termo páska 57/40/12</t>
  </si>
  <si>
    <t>termo páska 80/70/12</t>
  </si>
  <si>
    <t>Kmeňový záznam</t>
  </si>
  <si>
    <t>Nová položka, na základe požiadaviek zam., nebola v RD na 2 roky</t>
  </si>
  <si>
    <t>Na základe info z OĽZ je celkovo cca 2 244 zam., z toho 1 250 zam. používa el,výplatnú pásku. Priemerná mesačná spotreba výplatných pások je cca 1 050 ks (rezerva na chybne vytlačené pásky + generovanie hesla)</t>
  </si>
  <si>
    <t>Majú byť 2 nové SSÚ</t>
  </si>
  <si>
    <t>Opis predmetu zákazky</t>
  </si>
  <si>
    <t>Predpokladané množstvo na 48 mesiacov</t>
  </si>
  <si>
    <t>zakladač pákový A4, 5 cm, papierový</t>
  </si>
  <si>
    <t>zakladač pákový A4, 8cm, papierový</t>
  </si>
  <si>
    <t>príkaz na úhradu samo prepisovací, formát 1/3 A4, blok 100 listov</t>
  </si>
  <si>
    <t>výdajka - prevodka</t>
  </si>
  <si>
    <t>školský zošit, formát A4, linajkový, z bezdrevného papiera, od 40 listov, polotuhý</t>
  </si>
  <si>
    <t>náhradná guličková náplň do guličkového pera kompatibilná s položkou č. 91</t>
  </si>
  <si>
    <t>grafitová ceruzka v dreve s gumou HB</t>
  </si>
  <si>
    <t>dispenzor pásky, stolový zásobník na lepiacu pásku, v šírke od 12 do 27 mm s kovovým nožom na odrezanie pásky, s protišmykovou podložkou, zabezpečená kompatibilita s položkou 109 a 110</t>
  </si>
  <si>
    <t>rozšívačka na odstraňovanie spiniek vhodná ku každému typu zošívačiek</t>
  </si>
  <si>
    <t>spony  na papier, zinkové, pozinkované alebo poniklované, veľkosť 70-78 mm, bal. 50 ks</t>
  </si>
  <si>
    <t>spony na papier, zinkové, pozinkované alebo poniklované, veľkosť 50 mm, bal. 100 ks</t>
  </si>
  <si>
    <t>spony na papier, zinkové, pozinkované alebo poniklované, veľkosť 32-33 mm, bal. 100 ks</t>
  </si>
  <si>
    <t>klipy na zopnutie, šírka 41 mm</t>
  </si>
  <si>
    <t>špagát trikolóra</t>
  </si>
  <si>
    <t>batérie C LR14 1,5V</t>
  </si>
  <si>
    <t>batéria 9V</t>
  </si>
  <si>
    <t>gombíková batéria CR1620</t>
  </si>
  <si>
    <t>gombíková batéria CR2016</t>
  </si>
  <si>
    <t>gombíková batéria CR2025</t>
  </si>
  <si>
    <t>gombíková batéria CR2032</t>
  </si>
  <si>
    <t>gombíková batéria CR2430</t>
  </si>
  <si>
    <t>gombíková batéria CR2450</t>
  </si>
  <si>
    <t>gombíková batéria LR41</t>
  </si>
  <si>
    <t>gombíková batéria LR43</t>
  </si>
  <si>
    <t>gombíková batéria LR44</t>
  </si>
  <si>
    <t>Katergória Kancelársky materiál a papier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</si>
</sst>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232323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0" fontId="7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/>
    </xf>
    <xf numFmtId="3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1" fillId="2" borderId="1" xfId="0" applyFont="1" applyFill="1" applyBorder="1" applyAlignment="1">
      <alignment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3" fontId="0" fillId="4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/>
    </xf>
    <xf numFmtId="3" fontId="0" fillId="5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3" fontId="2" fillId="6" borderId="2" xfId="0" applyNumberFormat="1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3" fontId="5" fillId="6" borderId="2" xfId="0" applyNumberFormat="1" applyFont="1" applyFill="1" applyBorder="1" applyAlignment="1">
      <alignment horizontal="center" vertical="center" wrapText="1"/>
    </xf>
    <xf numFmtId="0" fontId="0" fillId="0" borderId="1" xfId="0" applyFont="1" applyBorder="1"/>
    <xf numFmtId="0" fontId="0" fillId="3" borderId="1" xfId="0" applyFont="1" applyFill="1" applyBorder="1"/>
    <xf numFmtId="0" fontId="0" fillId="0" borderId="1" xfId="0" applyFont="1" applyBorder="1" applyAlignment="1">
      <alignment wrapText="1"/>
    </xf>
    <xf numFmtId="0" fontId="12" fillId="0" borderId="0" xfId="0" applyFont="1"/>
    <xf numFmtId="0" fontId="13" fillId="0" borderId="0" xfId="0" applyFont="1"/>
  </cellXfs>
  <cellStyles count="2">
    <cellStyle name="Mena 2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00"/>
  <sheetViews>
    <sheetView tabSelected="1" zoomScaleNormal="100" workbookViewId="0">
      <pane ySplit="5" topLeftCell="A6" activePane="bottomLeft" state="frozen"/>
      <selection pane="bottomLeft"/>
    </sheetView>
  </sheetViews>
  <sheetFormatPr defaultRowHeight="15" x14ac:dyDescent="0.25"/>
  <cols>
    <col min="1" max="1" width="6.7109375" style="8" customWidth="1"/>
    <col min="2" max="2" width="16.42578125" style="8" hidden="1" customWidth="1"/>
    <col min="3" max="3" width="22.7109375" style="8" customWidth="1"/>
    <col min="4" max="4" width="32.7109375" style="8" customWidth="1"/>
    <col min="5" max="5" width="6.140625" style="9" customWidth="1"/>
    <col min="6" max="6" width="17.140625" style="31" hidden="1" customWidth="1"/>
    <col min="7" max="7" width="14.140625" style="10" hidden="1" customWidth="1"/>
    <col min="8" max="8" width="17.28515625" style="11" hidden="1" customWidth="1"/>
    <col min="9" max="9" width="16.140625" style="11" hidden="1" customWidth="1"/>
    <col min="10" max="10" width="16.140625" style="11" customWidth="1"/>
    <col min="11" max="11" width="20.140625" style="8" hidden="1" customWidth="1"/>
    <col min="12" max="12" width="13.140625" style="8" customWidth="1"/>
    <col min="13" max="16384" width="9.140625" style="8"/>
  </cols>
  <sheetData>
    <row r="1" spans="1:11" ht="17.25" x14ac:dyDescent="0.3">
      <c r="A1" s="47" t="s">
        <v>374</v>
      </c>
    </row>
    <row r="2" spans="1:11" ht="17.25" x14ac:dyDescent="0.3">
      <c r="A2" s="47"/>
    </row>
    <row r="3" spans="1:11" ht="18.75" x14ac:dyDescent="0.3">
      <c r="A3" s="1" t="s">
        <v>401</v>
      </c>
      <c r="B3" s="1"/>
      <c r="C3" s="46"/>
    </row>
    <row r="4" spans="1:11" ht="18.75" x14ac:dyDescent="0.3">
      <c r="A4" s="1"/>
      <c r="B4" s="1"/>
      <c r="C4" s="46"/>
    </row>
    <row r="5" spans="1:11" ht="90" x14ac:dyDescent="0.25">
      <c r="A5" s="12" t="s">
        <v>0</v>
      </c>
      <c r="B5" s="12" t="s">
        <v>370</v>
      </c>
      <c r="C5" s="13" t="s">
        <v>1</v>
      </c>
      <c r="D5" s="13" t="s">
        <v>2</v>
      </c>
      <c r="E5" s="14" t="s">
        <v>3</v>
      </c>
      <c r="F5" s="38" t="s">
        <v>364</v>
      </c>
      <c r="G5" s="33" t="s">
        <v>357</v>
      </c>
      <c r="H5" s="14" t="s">
        <v>363</v>
      </c>
      <c r="I5" s="35" t="s">
        <v>365</v>
      </c>
      <c r="J5" s="35" t="s">
        <v>375</v>
      </c>
      <c r="K5" s="14" t="s">
        <v>366</v>
      </c>
    </row>
    <row r="6" spans="1:11" ht="60" x14ac:dyDescent="0.25">
      <c r="A6" s="6">
        <v>1</v>
      </c>
      <c r="B6" s="3">
        <v>100024002</v>
      </c>
      <c r="C6" s="15" t="s">
        <v>4</v>
      </c>
      <c r="D6" s="16" t="s">
        <v>5</v>
      </c>
      <c r="E6" s="17" t="s">
        <v>6</v>
      </c>
      <c r="F6" s="39">
        <v>500</v>
      </c>
      <c r="G6" s="34"/>
      <c r="H6" s="18"/>
      <c r="I6" s="36">
        <v>500</v>
      </c>
      <c r="J6" s="36">
        <v>1500</v>
      </c>
      <c r="K6" s="45" t="s">
        <v>371</v>
      </c>
    </row>
    <row r="7" spans="1:11" ht="45" x14ac:dyDescent="0.25">
      <c r="A7" s="6">
        <v>2</v>
      </c>
      <c r="B7" s="3">
        <v>100000727</v>
      </c>
      <c r="C7" s="19" t="s">
        <v>7</v>
      </c>
      <c r="D7" s="19" t="s">
        <v>8</v>
      </c>
      <c r="E7" s="20" t="s">
        <v>6</v>
      </c>
      <c r="F7" s="40">
        <v>3060</v>
      </c>
      <c r="G7" s="34">
        <v>1065</v>
      </c>
      <c r="H7" s="21">
        <f>F7-G7</f>
        <v>1995</v>
      </c>
      <c r="I7" s="37">
        <v>1100</v>
      </c>
      <c r="J7" s="36">
        <v>2250</v>
      </c>
      <c r="K7" s="43"/>
    </row>
    <row r="8" spans="1:11" ht="45" x14ac:dyDescent="0.25">
      <c r="A8" s="6">
        <v>3</v>
      </c>
      <c r="B8" s="3">
        <v>100037621</v>
      </c>
      <c r="C8" s="19" t="s">
        <v>9</v>
      </c>
      <c r="D8" s="19" t="s">
        <v>10</v>
      </c>
      <c r="E8" s="20" t="s">
        <v>6</v>
      </c>
      <c r="F8" s="40">
        <v>24160</v>
      </c>
      <c r="G8" s="34">
        <v>16615</v>
      </c>
      <c r="H8" s="21">
        <f t="shared" ref="H8:H71" si="0">F8-G8</f>
        <v>7545</v>
      </c>
      <c r="I8" s="37">
        <v>16650</v>
      </c>
      <c r="J8" s="36">
        <v>33500</v>
      </c>
      <c r="K8" s="43"/>
    </row>
    <row r="9" spans="1:11" ht="60" x14ac:dyDescent="0.25">
      <c r="A9" s="6">
        <v>4</v>
      </c>
      <c r="B9" s="3">
        <v>100000713</v>
      </c>
      <c r="C9" s="19" t="s">
        <v>11</v>
      </c>
      <c r="D9" s="19" t="s">
        <v>12</v>
      </c>
      <c r="E9" s="20" t="s">
        <v>6</v>
      </c>
      <c r="F9" s="40">
        <v>2530</v>
      </c>
      <c r="G9" s="34">
        <v>1845</v>
      </c>
      <c r="H9" s="21">
        <f t="shared" si="0"/>
        <v>685</v>
      </c>
      <c r="I9" s="37">
        <v>1900</v>
      </c>
      <c r="J9" s="36">
        <v>3900</v>
      </c>
      <c r="K9" s="43"/>
    </row>
    <row r="10" spans="1:11" ht="60" x14ac:dyDescent="0.25">
      <c r="A10" s="6">
        <v>5</v>
      </c>
      <c r="B10" s="3">
        <v>100058242</v>
      </c>
      <c r="C10" s="19" t="s">
        <v>13</v>
      </c>
      <c r="D10" s="19" t="s">
        <v>14</v>
      </c>
      <c r="E10" s="20" t="s">
        <v>6</v>
      </c>
      <c r="F10" s="40">
        <v>3160</v>
      </c>
      <c r="G10" s="34">
        <v>2945</v>
      </c>
      <c r="H10" s="21">
        <f t="shared" si="0"/>
        <v>215</v>
      </c>
      <c r="I10" s="37">
        <v>3000</v>
      </c>
      <c r="J10" s="36">
        <v>6200</v>
      </c>
      <c r="K10" s="43"/>
    </row>
    <row r="11" spans="1:11" ht="120" x14ac:dyDescent="0.25">
      <c r="A11" s="6">
        <v>6</v>
      </c>
      <c r="B11" s="3">
        <v>100022505</v>
      </c>
      <c r="C11" s="19" t="s">
        <v>15</v>
      </c>
      <c r="D11" s="19" t="s">
        <v>16</v>
      </c>
      <c r="E11" s="20" t="s">
        <v>6</v>
      </c>
      <c r="F11" s="40">
        <v>3170</v>
      </c>
      <c r="G11" s="34">
        <v>2105</v>
      </c>
      <c r="H11" s="21">
        <f t="shared" si="0"/>
        <v>1065</v>
      </c>
      <c r="I11" s="37">
        <v>2110</v>
      </c>
      <c r="J11" s="36">
        <v>4300</v>
      </c>
      <c r="K11" s="43"/>
    </row>
    <row r="12" spans="1:11" ht="45" x14ac:dyDescent="0.25">
      <c r="A12" s="6">
        <v>7</v>
      </c>
      <c r="B12" s="3">
        <v>100020127</v>
      </c>
      <c r="C12" s="19" t="s">
        <v>17</v>
      </c>
      <c r="D12" s="19" t="s">
        <v>18</v>
      </c>
      <c r="E12" s="20" t="s">
        <v>6</v>
      </c>
      <c r="F12" s="39">
        <v>400</v>
      </c>
      <c r="G12" s="34">
        <v>153</v>
      </c>
      <c r="H12" s="21">
        <f t="shared" si="0"/>
        <v>247</v>
      </c>
      <c r="I12" s="37">
        <v>160</v>
      </c>
      <c r="J12" s="36">
        <v>550</v>
      </c>
      <c r="K12" s="43"/>
    </row>
    <row r="13" spans="1:11" ht="60" x14ac:dyDescent="0.25">
      <c r="A13" s="6">
        <v>8</v>
      </c>
      <c r="B13" s="3">
        <v>100035515</v>
      </c>
      <c r="C13" s="19" t="s">
        <v>377</v>
      </c>
      <c r="D13" s="19" t="s">
        <v>19</v>
      </c>
      <c r="E13" s="20" t="s">
        <v>6</v>
      </c>
      <c r="F13" s="40">
        <v>6280</v>
      </c>
      <c r="G13" s="34">
        <v>6155</v>
      </c>
      <c r="H13" s="21">
        <f t="shared" si="0"/>
        <v>125</v>
      </c>
      <c r="I13" s="37">
        <v>6200</v>
      </c>
      <c r="J13" s="36">
        <v>12500</v>
      </c>
      <c r="K13" s="43"/>
    </row>
    <row r="14" spans="1:11" ht="60" x14ac:dyDescent="0.25">
      <c r="A14" s="6">
        <v>9</v>
      </c>
      <c r="B14" s="3">
        <v>100058217</v>
      </c>
      <c r="C14" s="19" t="s">
        <v>376</v>
      </c>
      <c r="D14" s="19" t="s">
        <v>20</v>
      </c>
      <c r="E14" s="20" t="s">
        <v>6</v>
      </c>
      <c r="F14" s="40">
        <v>3950</v>
      </c>
      <c r="G14" s="34">
        <v>3221</v>
      </c>
      <c r="H14" s="21">
        <f t="shared" si="0"/>
        <v>729</v>
      </c>
      <c r="I14" s="37">
        <v>3250</v>
      </c>
      <c r="J14" s="36">
        <v>6600</v>
      </c>
      <c r="K14" s="43"/>
    </row>
    <row r="15" spans="1:11" ht="45" x14ac:dyDescent="0.25">
      <c r="A15" s="6">
        <v>10</v>
      </c>
      <c r="B15" s="3">
        <v>100000957</v>
      </c>
      <c r="C15" s="19" t="s">
        <v>21</v>
      </c>
      <c r="D15" s="19" t="s">
        <v>22</v>
      </c>
      <c r="E15" s="20" t="s">
        <v>6</v>
      </c>
      <c r="F15" s="40">
        <v>3878</v>
      </c>
      <c r="G15" s="34">
        <v>2082</v>
      </c>
      <c r="H15" s="21">
        <f t="shared" si="0"/>
        <v>1796</v>
      </c>
      <c r="I15" s="37">
        <v>2150</v>
      </c>
      <c r="J15" s="36">
        <v>4400</v>
      </c>
      <c r="K15" s="43"/>
    </row>
    <row r="16" spans="1:11" ht="30" x14ac:dyDescent="0.25">
      <c r="A16" s="6">
        <v>11</v>
      </c>
      <c r="B16" s="3">
        <v>100037123</v>
      </c>
      <c r="C16" s="19" t="s">
        <v>23</v>
      </c>
      <c r="D16" s="19" t="s">
        <v>24</v>
      </c>
      <c r="E16" s="20" t="s">
        <v>6</v>
      </c>
      <c r="F16" s="39">
        <v>420</v>
      </c>
      <c r="G16" s="34">
        <v>340</v>
      </c>
      <c r="H16" s="21">
        <f t="shared" si="0"/>
        <v>80</v>
      </c>
      <c r="I16" s="37">
        <v>360</v>
      </c>
      <c r="J16" s="36">
        <v>730</v>
      </c>
      <c r="K16" s="43"/>
    </row>
    <row r="17" spans="1:11" ht="45" x14ac:dyDescent="0.25">
      <c r="A17" s="6">
        <v>12</v>
      </c>
      <c r="B17" s="3">
        <v>100036268</v>
      </c>
      <c r="C17" s="19" t="s">
        <v>25</v>
      </c>
      <c r="D17" s="19" t="s">
        <v>26</v>
      </c>
      <c r="E17" s="20" t="s">
        <v>6</v>
      </c>
      <c r="F17" s="40">
        <v>5830</v>
      </c>
      <c r="G17" s="34">
        <v>3839</v>
      </c>
      <c r="H17" s="21">
        <f t="shared" si="0"/>
        <v>1991</v>
      </c>
      <c r="I17" s="37">
        <v>3900</v>
      </c>
      <c r="J17" s="36">
        <v>7900</v>
      </c>
      <c r="K17" s="43"/>
    </row>
    <row r="18" spans="1:11" ht="30" x14ac:dyDescent="0.25">
      <c r="A18" s="6">
        <v>13</v>
      </c>
      <c r="B18" s="3">
        <v>100039587</v>
      </c>
      <c r="C18" s="19" t="s">
        <v>27</v>
      </c>
      <c r="D18" s="19" t="s">
        <v>28</v>
      </c>
      <c r="E18" s="20" t="s">
        <v>6</v>
      </c>
      <c r="F18" s="39">
        <v>860</v>
      </c>
      <c r="G18" s="34">
        <v>445</v>
      </c>
      <c r="H18" s="21">
        <f t="shared" si="0"/>
        <v>415</v>
      </c>
      <c r="I18" s="37">
        <v>460</v>
      </c>
      <c r="J18" s="36">
        <v>930</v>
      </c>
      <c r="K18" s="43"/>
    </row>
    <row r="19" spans="1:11" ht="45" x14ac:dyDescent="0.25">
      <c r="A19" s="6">
        <v>14</v>
      </c>
      <c r="B19" s="3">
        <v>100000715</v>
      </c>
      <c r="C19" s="19" t="s">
        <v>29</v>
      </c>
      <c r="D19" s="19" t="s">
        <v>30</v>
      </c>
      <c r="E19" s="20" t="s">
        <v>6</v>
      </c>
      <c r="F19" s="40">
        <v>3400</v>
      </c>
      <c r="G19" s="34">
        <v>2370</v>
      </c>
      <c r="H19" s="21">
        <f t="shared" si="0"/>
        <v>1030</v>
      </c>
      <c r="I19" s="37">
        <v>2400</v>
      </c>
      <c r="J19" s="36">
        <v>4900</v>
      </c>
      <c r="K19" s="43"/>
    </row>
    <row r="20" spans="1:11" ht="30" x14ac:dyDescent="0.25">
      <c r="A20" s="6">
        <v>15</v>
      </c>
      <c r="B20" s="3">
        <v>100000716</v>
      </c>
      <c r="C20" s="19" t="s">
        <v>31</v>
      </c>
      <c r="D20" s="19" t="s">
        <v>32</v>
      </c>
      <c r="E20" s="20" t="s">
        <v>6</v>
      </c>
      <c r="F20" s="40">
        <v>2060</v>
      </c>
      <c r="G20" s="34">
        <v>2075</v>
      </c>
      <c r="H20" s="21">
        <f t="shared" si="0"/>
        <v>-15</v>
      </c>
      <c r="I20" s="37">
        <v>2100</v>
      </c>
      <c r="J20" s="36">
        <v>4300</v>
      </c>
      <c r="K20" s="43"/>
    </row>
    <row r="21" spans="1:11" ht="60" x14ac:dyDescent="0.25">
      <c r="A21" s="6">
        <v>16</v>
      </c>
      <c r="B21" s="3">
        <v>100000764</v>
      </c>
      <c r="C21" s="22" t="s">
        <v>33</v>
      </c>
      <c r="D21" s="22" t="s">
        <v>34</v>
      </c>
      <c r="E21" s="23" t="s">
        <v>35</v>
      </c>
      <c r="F21" s="39">
        <v>278</v>
      </c>
      <c r="G21" s="34">
        <v>217</v>
      </c>
      <c r="H21" s="21">
        <f t="shared" si="0"/>
        <v>61</v>
      </c>
      <c r="I21" s="37">
        <v>230</v>
      </c>
      <c r="J21" s="36">
        <v>480</v>
      </c>
      <c r="K21" s="43"/>
    </row>
    <row r="22" spans="1:11" ht="18.75" x14ac:dyDescent="0.25">
      <c r="A22" s="6">
        <v>17</v>
      </c>
      <c r="B22" s="3">
        <v>100040699</v>
      </c>
      <c r="C22" s="19" t="s">
        <v>36</v>
      </c>
      <c r="D22" s="19" t="s">
        <v>37</v>
      </c>
      <c r="E22" s="20" t="s">
        <v>35</v>
      </c>
      <c r="F22" s="39">
        <v>314</v>
      </c>
      <c r="G22" s="34">
        <v>200</v>
      </c>
      <c r="H22" s="21">
        <f t="shared" si="0"/>
        <v>114</v>
      </c>
      <c r="I22" s="37">
        <v>220</v>
      </c>
      <c r="J22" s="36">
        <v>460</v>
      </c>
      <c r="K22" s="43"/>
    </row>
    <row r="23" spans="1:11" ht="30" x14ac:dyDescent="0.25">
      <c r="A23" s="6">
        <v>18</v>
      </c>
      <c r="B23" s="3">
        <v>100048225</v>
      </c>
      <c r="C23" s="19" t="s">
        <v>38</v>
      </c>
      <c r="D23" s="19" t="s">
        <v>39</v>
      </c>
      <c r="E23" s="20" t="s">
        <v>6</v>
      </c>
      <c r="F23" s="40">
        <v>4690</v>
      </c>
      <c r="G23" s="34">
        <v>1955</v>
      </c>
      <c r="H23" s="21">
        <f t="shared" si="0"/>
        <v>2735</v>
      </c>
      <c r="I23" s="37">
        <v>2050</v>
      </c>
      <c r="J23" s="36">
        <v>4200</v>
      </c>
      <c r="K23" s="43"/>
    </row>
    <row r="24" spans="1:11" ht="30" x14ac:dyDescent="0.25">
      <c r="A24" s="6">
        <v>19</v>
      </c>
      <c r="B24" s="4">
        <v>100058791</v>
      </c>
      <c r="C24" s="19" t="s">
        <v>40</v>
      </c>
      <c r="D24" s="15" t="s">
        <v>378</v>
      </c>
      <c r="E24" s="20" t="s">
        <v>6</v>
      </c>
      <c r="F24" s="39">
        <v>22</v>
      </c>
      <c r="G24" s="34">
        <v>11</v>
      </c>
      <c r="H24" s="21">
        <f t="shared" si="0"/>
        <v>11</v>
      </c>
      <c r="I24" s="37">
        <v>14</v>
      </c>
      <c r="J24" s="36">
        <v>30</v>
      </c>
      <c r="K24" s="43"/>
    </row>
    <row r="25" spans="1:11" ht="30" x14ac:dyDescent="0.25">
      <c r="A25" s="6">
        <v>20</v>
      </c>
      <c r="B25" s="4">
        <v>100058792</v>
      </c>
      <c r="C25" s="19" t="s">
        <v>41</v>
      </c>
      <c r="D25" s="15" t="s">
        <v>42</v>
      </c>
      <c r="E25" s="20" t="s">
        <v>6</v>
      </c>
      <c r="F25" s="39">
        <v>358</v>
      </c>
      <c r="G25" s="34">
        <v>288</v>
      </c>
      <c r="H25" s="21">
        <f t="shared" si="0"/>
        <v>70</v>
      </c>
      <c r="I25" s="37">
        <v>300</v>
      </c>
      <c r="J25" s="36">
        <v>620</v>
      </c>
      <c r="K25" s="43"/>
    </row>
    <row r="26" spans="1:11" ht="30" x14ac:dyDescent="0.25">
      <c r="A26" s="6">
        <v>21</v>
      </c>
      <c r="B26" s="4">
        <v>100058794</v>
      </c>
      <c r="C26" s="19" t="s">
        <v>43</v>
      </c>
      <c r="D26" s="15" t="s">
        <v>44</v>
      </c>
      <c r="E26" s="20" t="s">
        <v>6</v>
      </c>
      <c r="F26" s="39">
        <v>806</v>
      </c>
      <c r="G26" s="34">
        <v>550</v>
      </c>
      <c r="H26" s="21">
        <f t="shared" si="0"/>
        <v>256</v>
      </c>
      <c r="I26" s="37">
        <v>570</v>
      </c>
      <c r="J26" s="36">
        <v>1150</v>
      </c>
      <c r="K26" s="43"/>
    </row>
    <row r="27" spans="1:11" ht="30" x14ac:dyDescent="0.25">
      <c r="A27" s="6">
        <v>22</v>
      </c>
      <c r="B27" s="4">
        <v>100058795</v>
      </c>
      <c r="C27" s="19" t="s">
        <v>45</v>
      </c>
      <c r="D27" s="15" t="s">
        <v>46</v>
      </c>
      <c r="E27" s="20" t="s">
        <v>6</v>
      </c>
      <c r="F27" s="39">
        <v>398</v>
      </c>
      <c r="G27" s="34">
        <v>205</v>
      </c>
      <c r="H27" s="21">
        <f t="shared" si="0"/>
        <v>193</v>
      </c>
      <c r="I27" s="37">
        <v>220</v>
      </c>
      <c r="J27" s="36">
        <v>450</v>
      </c>
      <c r="K27" s="43"/>
    </row>
    <row r="28" spans="1:11" ht="45" x14ac:dyDescent="0.25">
      <c r="A28" s="6">
        <v>23</v>
      </c>
      <c r="B28" s="4">
        <v>100058796</v>
      </c>
      <c r="C28" s="19" t="s">
        <v>47</v>
      </c>
      <c r="D28" s="15" t="s">
        <v>48</v>
      </c>
      <c r="E28" s="20" t="s">
        <v>6</v>
      </c>
      <c r="F28" s="39">
        <v>64</v>
      </c>
      <c r="G28" s="34">
        <v>21</v>
      </c>
      <c r="H28" s="21">
        <f t="shared" si="0"/>
        <v>43</v>
      </c>
      <c r="I28" s="37">
        <v>25</v>
      </c>
      <c r="J28" s="36">
        <v>60</v>
      </c>
      <c r="K28" s="43"/>
    </row>
    <row r="29" spans="1:11" ht="30" x14ac:dyDescent="0.25">
      <c r="A29" s="6">
        <v>24</v>
      </c>
      <c r="B29" s="4">
        <v>100058797</v>
      </c>
      <c r="C29" s="19" t="s">
        <v>49</v>
      </c>
      <c r="D29" s="15" t="s">
        <v>50</v>
      </c>
      <c r="E29" s="20" t="s">
        <v>6</v>
      </c>
      <c r="F29" s="39">
        <v>160</v>
      </c>
      <c r="G29" s="34">
        <v>107</v>
      </c>
      <c r="H29" s="21">
        <f t="shared" si="0"/>
        <v>53</v>
      </c>
      <c r="I29" s="37">
        <v>125</v>
      </c>
      <c r="J29" s="36">
        <v>260</v>
      </c>
      <c r="K29" s="43"/>
    </row>
    <row r="30" spans="1:11" ht="30" x14ac:dyDescent="0.25">
      <c r="A30" s="6">
        <v>25</v>
      </c>
      <c r="B30" s="4">
        <v>100058798</v>
      </c>
      <c r="C30" s="19" t="s">
        <v>51</v>
      </c>
      <c r="D30" s="15" t="s">
        <v>52</v>
      </c>
      <c r="E30" s="20" t="s">
        <v>6</v>
      </c>
      <c r="F30" s="39">
        <v>178</v>
      </c>
      <c r="G30" s="34">
        <v>17</v>
      </c>
      <c r="H30" s="21">
        <f t="shared" si="0"/>
        <v>161</v>
      </c>
      <c r="I30" s="37">
        <v>20</v>
      </c>
      <c r="J30" s="36">
        <v>45</v>
      </c>
      <c r="K30" s="43"/>
    </row>
    <row r="31" spans="1:11" ht="45" x14ac:dyDescent="0.25">
      <c r="A31" s="6">
        <v>26</v>
      </c>
      <c r="B31" s="4">
        <v>100058793</v>
      </c>
      <c r="C31" s="19" t="s">
        <v>53</v>
      </c>
      <c r="D31" s="15" t="s">
        <v>54</v>
      </c>
      <c r="E31" s="20" t="s">
        <v>6</v>
      </c>
      <c r="F31" s="39">
        <v>466</v>
      </c>
      <c r="G31" s="34">
        <v>310</v>
      </c>
      <c r="H31" s="21">
        <f t="shared" si="0"/>
        <v>156</v>
      </c>
      <c r="I31" s="37">
        <v>330</v>
      </c>
      <c r="J31" s="36">
        <v>680</v>
      </c>
      <c r="K31" s="43"/>
    </row>
    <row r="32" spans="1:11" ht="30" x14ac:dyDescent="0.25">
      <c r="A32" s="6">
        <v>27</v>
      </c>
      <c r="B32" s="5">
        <v>100058799</v>
      </c>
      <c r="C32" s="19" t="s">
        <v>55</v>
      </c>
      <c r="D32" s="15" t="s">
        <v>56</v>
      </c>
      <c r="E32" s="20" t="s">
        <v>6</v>
      </c>
      <c r="F32" s="40">
        <v>1054</v>
      </c>
      <c r="G32" s="34">
        <v>1186</v>
      </c>
      <c r="H32" s="21">
        <f t="shared" si="0"/>
        <v>-132</v>
      </c>
      <c r="I32" s="37">
        <v>1230</v>
      </c>
      <c r="J32" s="36">
        <v>2500</v>
      </c>
      <c r="K32" s="43"/>
    </row>
    <row r="33" spans="1:11" ht="30" x14ac:dyDescent="0.25">
      <c r="A33" s="6">
        <v>28</v>
      </c>
      <c r="B33" s="5">
        <v>100058800</v>
      </c>
      <c r="C33" s="19" t="s">
        <v>57</v>
      </c>
      <c r="D33" s="15" t="s">
        <v>54</v>
      </c>
      <c r="E33" s="20" t="s">
        <v>6</v>
      </c>
      <c r="F33" s="39">
        <v>350</v>
      </c>
      <c r="G33" s="34">
        <v>193</v>
      </c>
      <c r="H33" s="21">
        <f t="shared" si="0"/>
        <v>157</v>
      </c>
      <c r="I33" s="37">
        <v>220</v>
      </c>
      <c r="J33" s="36">
        <v>450</v>
      </c>
      <c r="K33" s="43"/>
    </row>
    <row r="34" spans="1:11" ht="60" x14ac:dyDescent="0.25">
      <c r="A34" s="6">
        <v>29</v>
      </c>
      <c r="B34" s="5">
        <v>100061857</v>
      </c>
      <c r="C34" s="15" t="s">
        <v>58</v>
      </c>
      <c r="D34" s="15" t="s">
        <v>59</v>
      </c>
      <c r="E34" s="17" t="s">
        <v>6</v>
      </c>
      <c r="F34" s="39">
        <v>400</v>
      </c>
      <c r="G34" s="34"/>
      <c r="H34" s="21">
        <f t="shared" si="0"/>
        <v>400</v>
      </c>
      <c r="I34" s="37">
        <v>400</v>
      </c>
      <c r="J34" s="36">
        <v>800</v>
      </c>
      <c r="K34" s="45" t="s">
        <v>371</v>
      </c>
    </row>
    <row r="35" spans="1:11" ht="60" x14ac:dyDescent="0.25">
      <c r="A35" s="7">
        <v>30</v>
      </c>
      <c r="B35" s="5">
        <v>100061858</v>
      </c>
      <c r="C35" s="24" t="s">
        <v>60</v>
      </c>
      <c r="D35" s="24" t="s">
        <v>61</v>
      </c>
      <c r="E35" s="25" t="s">
        <v>6</v>
      </c>
      <c r="F35" s="41">
        <v>120</v>
      </c>
      <c r="G35" s="34"/>
      <c r="H35" s="21">
        <f t="shared" si="0"/>
        <v>120</v>
      </c>
      <c r="I35" s="37">
        <v>120</v>
      </c>
      <c r="J35" s="36">
        <v>250</v>
      </c>
      <c r="K35" s="45" t="s">
        <v>371</v>
      </c>
    </row>
    <row r="36" spans="1:11" ht="60" x14ac:dyDescent="0.25">
      <c r="A36" s="6">
        <v>31</v>
      </c>
      <c r="B36" s="5">
        <v>100061859</v>
      </c>
      <c r="C36" s="26" t="s">
        <v>62</v>
      </c>
      <c r="D36" s="15" t="s">
        <v>63</v>
      </c>
      <c r="E36" s="17" t="s">
        <v>6</v>
      </c>
      <c r="F36" s="39">
        <v>200</v>
      </c>
      <c r="G36" s="34"/>
      <c r="H36" s="21">
        <f t="shared" si="0"/>
        <v>200</v>
      </c>
      <c r="I36" s="37">
        <v>200</v>
      </c>
      <c r="J36" s="36">
        <v>400</v>
      </c>
      <c r="K36" s="45" t="s">
        <v>371</v>
      </c>
    </row>
    <row r="37" spans="1:11" ht="45" x14ac:dyDescent="0.25">
      <c r="A37" s="6">
        <v>32</v>
      </c>
      <c r="B37" s="4">
        <v>100058801</v>
      </c>
      <c r="C37" s="19" t="s">
        <v>379</v>
      </c>
      <c r="D37" s="15" t="s">
        <v>64</v>
      </c>
      <c r="E37" s="20" t="s">
        <v>6</v>
      </c>
      <c r="F37" s="39">
        <v>400</v>
      </c>
      <c r="G37" s="34">
        <v>361</v>
      </c>
      <c r="H37" s="21">
        <f t="shared" si="0"/>
        <v>39</v>
      </c>
      <c r="I37" s="37">
        <v>390</v>
      </c>
      <c r="J37" s="36">
        <v>800</v>
      </c>
      <c r="K37" s="43"/>
    </row>
    <row r="38" spans="1:11" ht="18.75" x14ac:dyDescent="0.25">
      <c r="A38" s="6">
        <v>33</v>
      </c>
      <c r="B38" s="4">
        <v>100058802</v>
      </c>
      <c r="C38" s="19" t="s">
        <v>65</v>
      </c>
      <c r="D38" s="15" t="s">
        <v>65</v>
      </c>
      <c r="E38" s="20" t="s">
        <v>6</v>
      </c>
      <c r="F38" s="39">
        <v>40</v>
      </c>
      <c r="G38" s="34">
        <v>39</v>
      </c>
      <c r="H38" s="21">
        <f t="shared" si="0"/>
        <v>1</v>
      </c>
      <c r="I38" s="37">
        <v>45</v>
      </c>
      <c r="J38" s="36">
        <v>100</v>
      </c>
      <c r="K38" s="43"/>
    </row>
    <row r="39" spans="1:11" ht="45" x14ac:dyDescent="0.25">
      <c r="A39" s="6">
        <v>34</v>
      </c>
      <c r="B39" s="4">
        <v>100058803</v>
      </c>
      <c r="C39" s="19" t="s">
        <v>66</v>
      </c>
      <c r="D39" s="19" t="s">
        <v>67</v>
      </c>
      <c r="E39" s="20" t="s">
        <v>6</v>
      </c>
      <c r="F39" s="39">
        <v>322</v>
      </c>
      <c r="G39" s="34">
        <v>133</v>
      </c>
      <c r="H39" s="21">
        <f t="shared" si="0"/>
        <v>189</v>
      </c>
      <c r="I39" s="37">
        <v>145</v>
      </c>
      <c r="J39" s="36">
        <v>300</v>
      </c>
      <c r="K39" s="43"/>
    </row>
    <row r="40" spans="1:11" ht="30" x14ac:dyDescent="0.25">
      <c r="A40" s="6">
        <v>35</v>
      </c>
      <c r="B40" s="4">
        <v>100058804</v>
      </c>
      <c r="C40" s="19" t="s">
        <v>68</v>
      </c>
      <c r="D40" s="19" t="s">
        <v>69</v>
      </c>
      <c r="E40" s="20" t="s">
        <v>6</v>
      </c>
      <c r="F40" s="39">
        <v>90</v>
      </c>
      <c r="G40" s="34">
        <v>35</v>
      </c>
      <c r="H40" s="21">
        <f t="shared" si="0"/>
        <v>55</v>
      </c>
      <c r="I40" s="37">
        <v>40</v>
      </c>
      <c r="J40" s="36">
        <v>90</v>
      </c>
      <c r="K40" s="43"/>
    </row>
    <row r="41" spans="1:11" ht="45" x14ac:dyDescent="0.25">
      <c r="A41" s="6">
        <v>36</v>
      </c>
      <c r="B41" s="4">
        <v>100058805</v>
      </c>
      <c r="C41" s="27" t="s">
        <v>70</v>
      </c>
      <c r="D41" s="19" t="s">
        <v>71</v>
      </c>
      <c r="E41" s="20" t="s">
        <v>6</v>
      </c>
      <c r="F41" s="39">
        <v>130</v>
      </c>
      <c r="G41" s="34">
        <v>201</v>
      </c>
      <c r="H41" s="21">
        <f t="shared" si="0"/>
        <v>-71</v>
      </c>
      <c r="I41" s="37">
        <v>215</v>
      </c>
      <c r="J41" s="36">
        <v>450</v>
      </c>
      <c r="K41" s="43"/>
    </row>
    <row r="42" spans="1:11" ht="18.75" x14ac:dyDescent="0.25">
      <c r="A42" s="6">
        <v>37</v>
      </c>
      <c r="B42" s="4">
        <v>100058806</v>
      </c>
      <c r="C42" s="19" t="s">
        <v>72</v>
      </c>
      <c r="D42" s="15" t="s">
        <v>72</v>
      </c>
      <c r="E42" s="20" t="s">
        <v>6</v>
      </c>
      <c r="F42" s="40">
        <v>10240</v>
      </c>
      <c r="G42" s="34">
        <v>5710</v>
      </c>
      <c r="H42" s="21">
        <f t="shared" si="0"/>
        <v>4530</v>
      </c>
      <c r="I42" s="37">
        <v>6000</v>
      </c>
      <c r="J42" s="36">
        <v>12500</v>
      </c>
      <c r="K42" s="43" t="s">
        <v>373</v>
      </c>
    </row>
    <row r="43" spans="1:11" ht="180" x14ac:dyDescent="0.25">
      <c r="A43" s="6">
        <v>38</v>
      </c>
      <c r="B43" s="4">
        <v>100058807</v>
      </c>
      <c r="C43" s="19" t="s">
        <v>73</v>
      </c>
      <c r="D43" s="15" t="s">
        <v>74</v>
      </c>
      <c r="E43" s="20" t="s">
        <v>6</v>
      </c>
      <c r="F43" s="40">
        <v>54000</v>
      </c>
      <c r="G43" s="34">
        <v>68000</v>
      </c>
      <c r="H43" s="21">
        <f t="shared" si="0"/>
        <v>-14000</v>
      </c>
      <c r="I43" s="37">
        <v>25500</v>
      </c>
      <c r="J43" s="36">
        <v>53000</v>
      </c>
      <c r="K43" s="45" t="s">
        <v>372</v>
      </c>
    </row>
    <row r="44" spans="1:11" ht="45" x14ac:dyDescent="0.25">
      <c r="A44" s="6">
        <v>39</v>
      </c>
      <c r="B44" s="4">
        <v>100000717</v>
      </c>
      <c r="C44" s="19" t="s">
        <v>75</v>
      </c>
      <c r="D44" s="19" t="s">
        <v>76</v>
      </c>
      <c r="E44" s="20" t="s">
        <v>6</v>
      </c>
      <c r="F44" s="39">
        <v>980</v>
      </c>
      <c r="G44" s="34">
        <v>1090</v>
      </c>
      <c r="H44" s="21">
        <f t="shared" si="0"/>
        <v>-110</v>
      </c>
      <c r="I44" s="37">
        <v>1150</v>
      </c>
      <c r="J44" s="36">
        <v>2400</v>
      </c>
      <c r="K44" s="43"/>
    </row>
    <row r="45" spans="1:11" ht="60" x14ac:dyDescent="0.25">
      <c r="A45" s="6">
        <v>40</v>
      </c>
      <c r="B45" s="4">
        <v>100035516</v>
      </c>
      <c r="C45" s="19" t="s">
        <v>77</v>
      </c>
      <c r="D45" s="19" t="s">
        <v>78</v>
      </c>
      <c r="E45" s="28" t="s">
        <v>6</v>
      </c>
      <c r="F45" s="40">
        <f>1982*50</f>
        <v>99100</v>
      </c>
      <c r="G45" s="34">
        <v>50400</v>
      </c>
      <c r="H45" s="21">
        <f t="shared" si="0"/>
        <v>48700</v>
      </c>
      <c r="I45" s="37">
        <v>51000</v>
      </c>
      <c r="J45" s="36">
        <v>105000</v>
      </c>
      <c r="K45" s="43"/>
    </row>
    <row r="46" spans="1:11" ht="75" x14ac:dyDescent="0.25">
      <c r="A46" s="6">
        <v>41</v>
      </c>
      <c r="B46" s="4">
        <v>100000720</v>
      </c>
      <c r="C46" s="19" t="s">
        <v>79</v>
      </c>
      <c r="D46" s="19" t="s">
        <v>80</v>
      </c>
      <c r="E46" s="20" t="s">
        <v>6</v>
      </c>
      <c r="F46" s="39">
        <v>554</v>
      </c>
      <c r="G46" s="34">
        <v>782</v>
      </c>
      <c r="H46" s="21">
        <f t="shared" si="0"/>
        <v>-228</v>
      </c>
      <c r="I46" s="37">
        <v>820</v>
      </c>
      <c r="J46" s="36">
        <v>1700</v>
      </c>
      <c r="K46" s="43"/>
    </row>
    <row r="47" spans="1:11" ht="45" x14ac:dyDescent="0.25">
      <c r="A47" s="6">
        <v>42</v>
      </c>
      <c r="B47" s="4">
        <v>100035517</v>
      </c>
      <c r="C47" s="19" t="s">
        <v>81</v>
      </c>
      <c r="D47" s="19" t="s">
        <v>82</v>
      </c>
      <c r="E47" s="20" t="s">
        <v>35</v>
      </c>
      <c r="F47" s="40">
        <v>2594</v>
      </c>
      <c r="G47" s="34">
        <v>2550</v>
      </c>
      <c r="H47" s="21">
        <f t="shared" si="0"/>
        <v>44</v>
      </c>
      <c r="I47" s="37">
        <v>2650</v>
      </c>
      <c r="J47" s="36">
        <v>5350</v>
      </c>
      <c r="K47" s="43"/>
    </row>
    <row r="48" spans="1:11" ht="75" x14ac:dyDescent="0.25">
      <c r="A48" s="6">
        <v>43</v>
      </c>
      <c r="B48" s="4">
        <v>100039095</v>
      </c>
      <c r="C48" s="19" t="s">
        <v>83</v>
      </c>
      <c r="D48" s="22" t="s">
        <v>348</v>
      </c>
      <c r="E48" s="20" t="s">
        <v>356</v>
      </c>
      <c r="F48" s="39">
        <v>660</v>
      </c>
      <c r="G48" s="34">
        <v>669</v>
      </c>
      <c r="H48" s="21">
        <f t="shared" si="0"/>
        <v>-9</v>
      </c>
      <c r="I48" s="37">
        <v>700</v>
      </c>
      <c r="J48" s="36">
        <v>1450</v>
      </c>
      <c r="K48" s="43"/>
    </row>
    <row r="49" spans="1:11" ht="60" x14ac:dyDescent="0.25">
      <c r="A49" s="6">
        <v>44</v>
      </c>
      <c r="B49" s="4">
        <v>100035520</v>
      </c>
      <c r="C49" s="19" t="s">
        <v>84</v>
      </c>
      <c r="D49" s="19" t="s">
        <v>85</v>
      </c>
      <c r="E49" s="20" t="s">
        <v>6</v>
      </c>
      <c r="F49" s="39">
        <v>540</v>
      </c>
      <c r="G49" s="34">
        <v>1015</v>
      </c>
      <c r="H49" s="21">
        <f t="shared" si="0"/>
        <v>-475</v>
      </c>
      <c r="I49" s="37">
        <v>1100</v>
      </c>
      <c r="J49" s="36">
        <v>2300</v>
      </c>
      <c r="K49" s="43"/>
    </row>
    <row r="50" spans="1:11" ht="60" x14ac:dyDescent="0.25">
      <c r="A50" s="6">
        <v>45</v>
      </c>
      <c r="B50" s="4">
        <v>100036264</v>
      </c>
      <c r="C50" s="19" t="s">
        <v>86</v>
      </c>
      <c r="D50" s="19" t="s">
        <v>87</v>
      </c>
      <c r="E50" s="20" t="s">
        <v>6</v>
      </c>
      <c r="F50" s="40">
        <v>1762</v>
      </c>
      <c r="G50" s="34">
        <v>1089</v>
      </c>
      <c r="H50" s="21">
        <f t="shared" si="0"/>
        <v>673</v>
      </c>
      <c r="I50" s="37">
        <v>1150</v>
      </c>
      <c r="J50" s="36">
        <v>2400</v>
      </c>
      <c r="K50" s="43"/>
    </row>
    <row r="51" spans="1:11" ht="60" x14ac:dyDescent="0.25">
      <c r="A51" s="6">
        <v>46</v>
      </c>
      <c r="B51" s="3">
        <v>100038408</v>
      </c>
      <c r="C51" s="19" t="s">
        <v>88</v>
      </c>
      <c r="D51" s="19" t="s">
        <v>89</v>
      </c>
      <c r="E51" s="20" t="s">
        <v>6</v>
      </c>
      <c r="F51" s="40">
        <v>34300</v>
      </c>
      <c r="G51" s="34">
        <v>7800</v>
      </c>
      <c r="H51" s="21">
        <f t="shared" si="0"/>
        <v>26500</v>
      </c>
      <c r="I51" s="37">
        <v>8200</v>
      </c>
      <c r="J51" s="36">
        <v>20000</v>
      </c>
      <c r="K51" s="43"/>
    </row>
    <row r="52" spans="1:11" ht="45" x14ac:dyDescent="0.25">
      <c r="A52" s="6">
        <v>47</v>
      </c>
      <c r="B52" s="3">
        <v>100000843</v>
      </c>
      <c r="C52" s="19" t="s">
        <v>90</v>
      </c>
      <c r="D52" s="19" t="s">
        <v>91</v>
      </c>
      <c r="E52" s="20" t="s">
        <v>6</v>
      </c>
      <c r="F52" s="40">
        <v>3040</v>
      </c>
      <c r="G52" s="34">
        <v>2380</v>
      </c>
      <c r="H52" s="21">
        <f t="shared" si="0"/>
        <v>660</v>
      </c>
      <c r="I52" s="37">
        <v>2500</v>
      </c>
      <c r="J52" s="36">
        <v>6100</v>
      </c>
      <c r="K52" s="43"/>
    </row>
    <row r="53" spans="1:11" ht="60" x14ac:dyDescent="0.25">
      <c r="A53" s="6">
        <v>48</v>
      </c>
      <c r="B53" s="3">
        <v>100000845</v>
      </c>
      <c r="C53" s="19" t="s">
        <v>92</v>
      </c>
      <c r="D53" s="19" t="s">
        <v>93</v>
      </c>
      <c r="E53" s="20" t="s">
        <v>6</v>
      </c>
      <c r="F53" s="40">
        <v>13270</v>
      </c>
      <c r="G53" s="34">
        <v>12220</v>
      </c>
      <c r="H53" s="21">
        <f t="shared" si="0"/>
        <v>1050</v>
      </c>
      <c r="I53" s="37">
        <v>12500</v>
      </c>
      <c r="J53" s="36">
        <v>25100</v>
      </c>
      <c r="K53" s="43"/>
    </row>
    <row r="54" spans="1:11" ht="60" x14ac:dyDescent="0.25">
      <c r="A54" s="6">
        <v>49</v>
      </c>
      <c r="B54" s="3">
        <v>100000844</v>
      </c>
      <c r="C54" s="19" t="s">
        <v>94</v>
      </c>
      <c r="D54" s="19" t="s">
        <v>95</v>
      </c>
      <c r="E54" s="20" t="s">
        <v>6</v>
      </c>
      <c r="F54" s="39">
        <v>200</v>
      </c>
      <c r="G54" s="34"/>
      <c r="H54" s="21">
        <f t="shared" si="0"/>
        <v>200</v>
      </c>
      <c r="I54" s="37">
        <v>200</v>
      </c>
      <c r="J54" s="36">
        <v>400</v>
      </c>
      <c r="K54" s="45" t="s">
        <v>371</v>
      </c>
    </row>
    <row r="55" spans="1:11" ht="30" x14ac:dyDescent="0.25">
      <c r="A55" s="6">
        <v>50</v>
      </c>
      <c r="B55" s="3">
        <v>100039847</v>
      </c>
      <c r="C55" s="19" t="s">
        <v>96</v>
      </c>
      <c r="D55" s="19" t="s">
        <v>96</v>
      </c>
      <c r="E55" s="20" t="s">
        <v>6</v>
      </c>
      <c r="F55" s="40">
        <v>2780</v>
      </c>
      <c r="G55" s="34">
        <v>2180</v>
      </c>
      <c r="H55" s="21">
        <f t="shared" si="0"/>
        <v>600</v>
      </c>
      <c r="I55" s="37">
        <v>2250</v>
      </c>
      <c r="J55" s="36">
        <v>4500</v>
      </c>
      <c r="K55" s="43"/>
    </row>
    <row r="56" spans="1:11" ht="30" x14ac:dyDescent="0.25">
      <c r="A56" s="6">
        <v>51</v>
      </c>
      <c r="B56" s="3">
        <v>100022687</v>
      </c>
      <c r="C56" s="19" t="s">
        <v>97</v>
      </c>
      <c r="D56" s="19" t="s">
        <v>358</v>
      </c>
      <c r="E56" s="20" t="s">
        <v>6</v>
      </c>
      <c r="F56" s="40">
        <v>26800</v>
      </c>
      <c r="G56" s="34">
        <v>23950</v>
      </c>
      <c r="H56" s="21">
        <f t="shared" si="0"/>
        <v>2850</v>
      </c>
      <c r="I56" s="37">
        <v>24500</v>
      </c>
      <c r="J56" s="36">
        <v>49500</v>
      </c>
      <c r="K56" s="43"/>
    </row>
    <row r="57" spans="1:11" ht="45" x14ac:dyDescent="0.25">
      <c r="A57" s="6">
        <v>52</v>
      </c>
      <c r="B57" s="3">
        <v>100036782</v>
      </c>
      <c r="C57" s="19" t="s">
        <v>352</v>
      </c>
      <c r="D57" s="19" t="s">
        <v>353</v>
      </c>
      <c r="E57" s="20" t="s">
        <v>6</v>
      </c>
      <c r="F57" s="40">
        <v>47540</v>
      </c>
      <c r="G57" s="34">
        <v>45820</v>
      </c>
      <c r="H57" s="21">
        <f t="shared" si="0"/>
        <v>1720</v>
      </c>
      <c r="I57" s="37">
        <v>46500</v>
      </c>
      <c r="J57" s="36">
        <v>93500</v>
      </c>
      <c r="K57" s="43"/>
    </row>
    <row r="58" spans="1:11" ht="45" x14ac:dyDescent="0.25">
      <c r="A58" s="6">
        <v>53</v>
      </c>
      <c r="B58" s="3">
        <v>100039096</v>
      </c>
      <c r="C58" s="19" t="s">
        <v>354</v>
      </c>
      <c r="D58" s="19" t="s">
        <v>355</v>
      </c>
      <c r="E58" s="20" t="s">
        <v>6</v>
      </c>
      <c r="F58" s="40">
        <v>42040</v>
      </c>
      <c r="G58" s="34">
        <v>45800</v>
      </c>
      <c r="H58" s="21">
        <f t="shared" si="0"/>
        <v>-3760</v>
      </c>
      <c r="I58" s="37">
        <v>46500</v>
      </c>
      <c r="J58" s="36">
        <v>93500</v>
      </c>
      <c r="K58" s="43"/>
    </row>
    <row r="59" spans="1:11" ht="75" x14ac:dyDescent="0.25">
      <c r="A59" s="6">
        <v>54</v>
      </c>
      <c r="B59" s="3">
        <v>100040933</v>
      </c>
      <c r="C59" s="19" t="s">
        <v>98</v>
      </c>
      <c r="D59" s="22" t="s">
        <v>99</v>
      </c>
      <c r="E59" s="20" t="s">
        <v>6</v>
      </c>
      <c r="F59" s="40">
        <v>2860</v>
      </c>
      <c r="G59" s="34">
        <v>4020</v>
      </c>
      <c r="H59" s="21">
        <f t="shared" si="0"/>
        <v>-1160</v>
      </c>
      <c r="I59" s="37">
        <v>4500</v>
      </c>
      <c r="J59" s="36">
        <v>9250</v>
      </c>
      <c r="K59" s="43"/>
    </row>
    <row r="60" spans="1:11" ht="75" x14ac:dyDescent="0.25">
      <c r="A60" s="6">
        <v>55</v>
      </c>
      <c r="B60" s="3">
        <v>100036762</v>
      </c>
      <c r="C60" s="19" t="s">
        <v>100</v>
      </c>
      <c r="D60" s="22" t="s">
        <v>101</v>
      </c>
      <c r="E60" s="20" t="s">
        <v>6</v>
      </c>
      <c r="F60" s="40">
        <v>35460</v>
      </c>
      <c r="G60" s="34">
        <v>18060</v>
      </c>
      <c r="H60" s="21">
        <f t="shared" si="0"/>
        <v>17400</v>
      </c>
      <c r="I60" s="37">
        <v>18500</v>
      </c>
      <c r="J60" s="36">
        <v>37500</v>
      </c>
      <c r="K60" s="43"/>
    </row>
    <row r="61" spans="1:11" ht="45" x14ac:dyDescent="0.25">
      <c r="A61" s="6">
        <v>56</v>
      </c>
      <c r="B61" s="3">
        <v>100036383</v>
      </c>
      <c r="C61" s="19" t="s">
        <v>102</v>
      </c>
      <c r="D61" s="19" t="s">
        <v>103</v>
      </c>
      <c r="E61" s="20" t="s">
        <v>6</v>
      </c>
      <c r="F61" s="40">
        <v>20260</v>
      </c>
      <c r="G61" s="34">
        <v>19500</v>
      </c>
      <c r="H61" s="21">
        <f t="shared" si="0"/>
        <v>760</v>
      </c>
      <c r="I61" s="37">
        <v>20000</v>
      </c>
      <c r="J61" s="36">
        <v>40500</v>
      </c>
      <c r="K61" s="43"/>
    </row>
    <row r="62" spans="1:11" ht="30" x14ac:dyDescent="0.25">
      <c r="A62" s="6">
        <v>57</v>
      </c>
      <c r="B62" s="3">
        <v>100029089</v>
      </c>
      <c r="C62" s="19" t="s">
        <v>104</v>
      </c>
      <c r="D62" s="19" t="s">
        <v>359</v>
      </c>
      <c r="E62" s="20" t="s">
        <v>6</v>
      </c>
      <c r="F62" s="40">
        <v>6800</v>
      </c>
      <c r="G62" s="34">
        <v>4</v>
      </c>
      <c r="H62" s="21">
        <f t="shared" si="0"/>
        <v>6796</v>
      </c>
      <c r="I62" s="37">
        <v>2000</v>
      </c>
      <c r="J62" s="36">
        <v>4100</v>
      </c>
      <c r="K62" s="43"/>
    </row>
    <row r="63" spans="1:11" ht="30" x14ac:dyDescent="0.25">
      <c r="A63" s="6">
        <v>58</v>
      </c>
      <c r="B63" s="3">
        <v>100029092</v>
      </c>
      <c r="C63" s="19" t="s">
        <v>105</v>
      </c>
      <c r="D63" s="19" t="s">
        <v>360</v>
      </c>
      <c r="E63" s="20" t="s">
        <v>6</v>
      </c>
      <c r="F63" s="40">
        <v>14800</v>
      </c>
      <c r="G63" s="34">
        <v>3</v>
      </c>
      <c r="H63" s="21">
        <f t="shared" si="0"/>
        <v>14797</v>
      </c>
      <c r="I63" s="37">
        <v>2000</v>
      </c>
      <c r="J63" s="36">
        <v>4100</v>
      </c>
      <c r="K63" s="43"/>
    </row>
    <row r="64" spans="1:11" ht="45" x14ac:dyDescent="0.25">
      <c r="A64" s="6">
        <v>59</v>
      </c>
      <c r="B64" s="3">
        <v>100030080</v>
      </c>
      <c r="C64" s="19" t="s">
        <v>106</v>
      </c>
      <c r="D64" s="19" t="s">
        <v>361</v>
      </c>
      <c r="E64" s="20" t="s">
        <v>6</v>
      </c>
      <c r="F64" s="40">
        <v>4250</v>
      </c>
      <c r="G64" s="34">
        <v>1284</v>
      </c>
      <c r="H64" s="21">
        <f t="shared" si="0"/>
        <v>2966</v>
      </c>
      <c r="I64" s="37">
        <v>1400</v>
      </c>
      <c r="J64" s="36">
        <v>2900</v>
      </c>
      <c r="K64" s="43"/>
    </row>
    <row r="65" spans="1:11" s="31" customFormat="1" ht="30" x14ac:dyDescent="0.25">
      <c r="A65" s="6">
        <v>60</v>
      </c>
      <c r="B65" s="3">
        <v>100036421</v>
      </c>
      <c r="C65" s="27" t="s">
        <v>107</v>
      </c>
      <c r="D65" s="29" t="s">
        <v>108</v>
      </c>
      <c r="E65" s="30" t="s">
        <v>6</v>
      </c>
      <c r="F65" s="40">
        <v>194</v>
      </c>
      <c r="G65" s="34">
        <v>94</v>
      </c>
      <c r="H65" s="21">
        <f t="shared" si="0"/>
        <v>100</v>
      </c>
      <c r="I65" s="37">
        <v>100</v>
      </c>
      <c r="J65" s="36">
        <v>220</v>
      </c>
      <c r="K65" s="44"/>
    </row>
    <row r="66" spans="1:11" ht="75" x14ac:dyDescent="0.25">
      <c r="A66" s="6">
        <v>61</v>
      </c>
      <c r="B66" s="3">
        <v>100038674</v>
      </c>
      <c r="C66" s="19" t="s">
        <v>109</v>
      </c>
      <c r="D66" s="19" t="s">
        <v>110</v>
      </c>
      <c r="E66" s="23" t="s">
        <v>6</v>
      </c>
      <c r="F66" s="40">
        <v>8100</v>
      </c>
      <c r="G66" s="34">
        <v>6737</v>
      </c>
      <c r="H66" s="21">
        <f t="shared" si="0"/>
        <v>1363</v>
      </c>
      <c r="I66" s="37">
        <v>6900</v>
      </c>
      <c r="J66" s="36">
        <v>14000</v>
      </c>
      <c r="K66" s="43"/>
    </row>
    <row r="67" spans="1:11" ht="60" x14ac:dyDescent="0.25">
      <c r="A67" s="6">
        <v>62</v>
      </c>
      <c r="B67" s="3">
        <v>100061853</v>
      </c>
      <c r="C67" s="15" t="s">
        <v>111</v>
      </c>
      <c r="D67" s="15" t="s">
        <v>112</v>
      </c>
      <c r="E67" s="25" t="s">
        <v>6</v>
      </c>
      <c r="F67" s="39">
        <v>800</v>
      </c>
      <c r="G67" s="34"/>
      <c r="H67" s="21">
        <f t="shared" si="0"/>
        <v>800</v>
      </c>
      <c r="I67" s="37">
        <v>800</v>
      </c>
      <c r="J67" s="36">
        <v>2500</v>
      </c>
      <c r="K67" s="45" t="s">
        <v>371</v>
      </c>
    </row>
    <row r="68" spans="1:11" ht="60" x14ac:dyDescent="0.25">
      <c r="A68" s="6">
        <v>63</v>
      </c>
      <c r="B68" s="3">
        <v>100018334</v>
      </c>
      <c r="C68" s="15" t="s">
        <v>113</v>
      </c>
      <c r="D68" s="15" t="s">
        <v>114</v>
      </c>
      <c r="E68" s="25" t="s">
        <v>6</v>
      </c>
      <c r="F68" s="39">
        <v>40</v>
      </c>
      <c r="G68" s="34"/>
      <c r="H68" s="21">
        <f t="shared" si="0"/>
        <v>40</v>
      </c>
      <c r="I68" s="37">
        <v>40</v>
      </c>
      <c r="J68" s="36">
        <v>140</v>
      </c>
      <c r="K68" s="45" t="s">
        <v>371</v>
      </c>
    </row>
    <row r="69" spans="1:11" ht="30" x14ac:dyDescent="0.25">
      <c r="A69" s="6">
        <v>64</v>
      </c>
      <c r="B69" s="3">
        <v>100058218</v>
      </c>
      <c r="C69" s="19" t="s">
        <v>115</v>
      </c>
      <c r="D69" s="19" t="s">
        <v>351</v>
      </c>
      <c r="E69" s="20" t="s">
        <v>6</v>
      </c>
      <c r="F69" s="39">
        <v>50</v>
      </c>
      <c r="G69" s="34">
        <v>37</v>
      </c>
      <c r="H69" s="21">
        <f t="shared" si="0"/>
        <v>13</v>
      </c>
      <c r="I69" s="37">
        <v>45</v>
      </c>
      <c r="J69" s="36">
        <v>95</v>
      </c>
      <c r="K69" s="43"/>
    </row>
    <row r="70" spans="1:11" ht="30" x14ac:dyDescent="0.25">
      <c r="A70" s="6">
        <v>65</v>
      </c>
      <c r="B70" s="3">
        <v>100024627</v>
      </c>
      <c r="C70" s="19" t="s">
        <v>116</v>
      </c>
      <c r="D70" s="19" t="s">
        <v>117</v>
      </c>
      <c r="E70" s="20" t="s">
        <v>6</v>
      </c>
      <c r="F70" s="39">
        <v>600</v>
      </c>
      <c r="G70" s="34">
        <v>492</v>
      </c>
      <c r="H70" s="21">
        <f t="shared" si="0"/>
        <v>108</v>
      </c>
      <c r="I70" s="37">
        <v>530</v>
      </c>
      <c r="J70" s="36">
        <v>1100</v>
      </c>
      <c r="K70" s="43"/>
    </row>
    <row r="71" spans="1:11" ht="75" x14ac:dyDescent="0.25">
      <c r="A71" s="6">
        <v>66</v>
      </c>
      <c r="B71" s="3">
        <v>100016674</v>
      </c>
      <c r="C71" s="19" t="s">
        <v>349</v>
      </c>
      <c r="D71" s="19" t="s">
        <v>350</v>
      </c>
      <c r="E71" s="20" t="s">
        <v>6</v>
      </c>
      <c r="F71" s="39">
        <v>3500</v>
      </c>
      <c r="G71" s="34">
        <v>2918</v>
      </c>
      <c r="H71" s="21">
        <f t="shared" si="0"/>
        <v>582</v>
      </c>
      <c r="I71" s="37">
        <v>2800</v>
      </c>
      <c r="J71" s="36">
        <v>5700</v>
      </c>
      <c r="K71" s="43"/>
    </row>
    <row r="72" spans="1:11" ht="45" x14ac:dyDescent="0.25">
      <c r="A72" s="6">
        <v>67</v>
      </c>
      <c r="B72" s="3">
        <v>100024748</v>
      </c>
      <c r="C72" s="19" t="s">
        <v>118</v>
      </c>
      <c r="D72" s="19" t="s">
        <v>119</v>
      </c>
      <c r="E72" s="20" t="s">
        <v>6</v>
      </c>
      <c r="F72" s="39">
        <v>1050</v>
      </c>
      <c r="G72" s="34">
        <v>808</v>
      </c>
      <c r="H72" s="21">
        <f t="shared" ref="H72:H135" si="1">F72-G72</f>
        <v>242</v>
      </c>
      <c r="I72" s="37">
        <v>1100</v>
      </c>
      <c r="J72" s="36">
        <v>2250</v>
      </c>
      <c r="K72" s="43"/>
    </row>
    <row r="73" spans="1:11" ht="75" x14ac:dyDescent="0.25">
      <c r="A73" s="6">
        <v>68</v>
      </c>
      <c r="B73" s="3">
        <v>100000766</v>
      </c>
      <c r="C73" s="19" t="s">
        <v>120</v>
      </c>
      <c r="D73" s="22" t="s">
        <v>121</v>
      </c>
      <c r="E73" s="20" t="s">
        <v>6</v>
      </c>
      <c r="F73" s="39">
        <v>152</v>
      </c>
      <c r="G73" s="34">
        <v>63</v>
      </c>
      <c r="H73" s="21">
        <f t="shared" si="1"/>
        <v>89</v>
      </c>
      <c r="I73" s="37">
        <v>70</v>
      </c>
      <c r="J73" s="36">
        <v>150</v>
      </c>
      <c r="K73" s="43"/>
    </row>
    <row r="74" spans="1:11" ht="75" x14ac:dyDescent="0.25">
      <c r="A74" s="6">
        <v>69</v>
      </c>
      <c r="B74" s="3">
        <v>100058243</v>
      </c>
      <c r="C74" s="19" t="s">
        <v>122</v>
      </c>
      <c r="D74" s="22" t="s">
        <v>123</v>
      </c>
      <c r="E74" s="20" t="s">
        <v>6</v>
      </c>
      <c r="F74" s="39">
        <v>24</v>
      </c>
      <c r="G74" s="34">
        <v>16</v>
      </c>
      <c r="H74" s="21">
        <f t="shared" si="1"/>
        <v>8</v>
      </c>
      <c r="I74" s="37">
        <v>20</v>
      </c>
      <c r="J74" s="36">
        <v>45</v>
      </c>
      <c r="K74" s="43"/>
    </row>
    <row r="75" spans="1:11" ht="60" x14ac:dyDescent="0.25">
      <c r="A75" s="6">
        <v>70</v>
      </c>
      <c r="B75" s="3">
        <v>100000817</v>
      </c>
      <c r="C75" s="19" t="s">
        <v>124</v>
      </c>
      <c r="D75" s="19" t="s">
        <v>125</v>
      </c>
      <c r="E75" s="20" t="s">
        <v>6</v>
      </c>
      <c r="F75" s="39">
        <v>622</v>
      </c>
      <c r="G75" s="34">
        <v>635</v>
      </c>
      <c r="H75" s="21">
        <f t="shared" si="1"/>
        <v>-13</v>
      </c>
      <c r="I75" s="37">
        <v>650</v>
      </c>
      <c r="J75" s="36">
        <v>1350</v>
      </c>
      <c r="K75" s="43"/>
    </row>
    <row r="76" spans="1:11" ht="60" x14ac:dyDescent="0.25">
      <c r="A76" s="6">
        <v>71</v>
      </c>
      <c r="B76" s="3">
        <v>100012857</v>
      </c>
      <c r="C76" s="22" t="s">
        <v>126</v>
      </c>
      <c r="D76" s="19" t="s">
        <v>127</v>
      </c>
      <c r="E76" s="20" t="s">
        <v>6</v>
      </c>
      <c r="F76" s="39">
        <v>390</v>
      </c>
      <c r="G76" s="34">
        <v>271</v>
      </c>
      <c r="H76" s="21">
        <f t="shared" si="1"/>
        <v>119</v>
      </c>
      <c r="I76" s="37">
        <v>280</v>
      </c>
      <c r="J76" s="36">
        <v>580</v>
      </c>
      <c r="K76" s="43"/>
    </row>
    <row r="77" spans="1:11" ht="45" x14ac:dyDescent="0.25">
      <c r="A77" s="6">
        <v>72</v>
      </c>
      <c r="B77" s="3">
        <v>100012614</v>
      </c>
      <c r="C77" s="19" t="s">
        <v>128</v>
      </c>
      <c r="D77" s="19" t="s">
        <v>380</v>
      </c>
      <c r="E77" s="20" t="s">
        <v>6</v>
      </c>
      <c r="F77" s="39">
        <v>524</v>
      </c>
      <c r="G77" s="34">
        <v>196</v>
      </c>
      <c r="H77" s="21">
        <f t="shared" si="1"/>
        <v>328</v>
      </c>
      <c r="I77" s="37">
        <v>210</v>
      </c>
      <c r="J77" s="36">
        <v>430</v>
      </c>
      <c r="K77" s="43"/>
    </row>
    <row r="78" spans="1:11" ht="45" x14ac:dyDescent="0.25">
      <c r="A78" s="6">
        <v>73</v>
      </c>
      <c r="B78" s="3">
        <v>100000828</v>
      </c>
      <c r="C78" s="19" t="s">
        <v>129</v>
      </c>
      <c r="D78" s="19" t="s">
        <v>130</v>
      </c>
      <c r="E78" s="20" t="s">
        <v>6</v>
      </c>
      <c r="F78" s="39">
        <v>338</v>
      </c>
      <c r="G78" s="34">
        <v>232</v>
      </c>
      <c r="H78" s="21">
        <f t="shared" si="1"/>
        <v>106</v>
      </c>
      <c r="I78" s="37">
        <v>240</v>
      </c>
      <c r="J78" s="36">
        <v>490</v>
      </c>
      <c r="K78" s="43"/>
    </row>
    <row r="79" spans="1:11" ht="30" x14ac:dyDescent="0.25">
      <c r="A79" s="6">
        <v>74</v>
      </c>
      <c r="B79" s="3">
        <v>100001672</v>
      </c>
      <c r="C79" s="19" t="s">
        <v>131</v>
      </c>
      <c r="D79" s="19" t="s">
        <v>132</v>
      </c>
      <c r="E79" s="20" t="s">
        <v>6</v>
      </c>
      <c r="F79" s="39">
        <v>404</v>
      </c>
      <c r="G79" s="34">
        <v>264</v>
      </c>
      <c r="H79" s="21">
        <f t="shared" si="1"/>
        <v>140</v>
      </c>
      <c r="I79" s="37">
        <v>280</v>
      </c>
      <c r="J79" s="36">
        <v>580</v>
      </c>
      <c r="K79" s="43"/>
    </row>
    <row r="80" spans="1:11" ht="30" x14ac:dyDescent="0.25">
      <c r="A80" s="6">
        <v>75</v>
      </c>
      <c r="B80" s="3">
        <v>100000816</v>
      </c>
      <c r="C80" s="19" t="s">
        <v>133</v>
      </c>
      <c r="D80" s="19" t="s">
        <v>134</v>
      </c>
      <c r="E80" s="20" t="s">
        <v>6</v>
      </c>
      <c r="F80" s="39">
        <v>462</v>
      </c>
      <c r="G80" s="34">
        <v>486</v>
      </c>
      <c r="H80" s="21">
        <f t="shared" si="1"/>
        <v>-24</v>
      </c>
      <c r="I80" s="37">
        <v>500</v>
      </c>
      <c r="J80" s="36">
        <v>1050</v>
      </c>
      <c r="K80" s="43"/>
    </row>
    <row r="81" spans="1:11" s="31" customFormat="1" ht="45" x14ac:dyDescent="0.25">
      <c r="A81" s="6">
        <v>76</v>
      </c>
      <c r="B81" s="3">
        <v>100000818</v>
      </c>
      <c r="C81" s="27" t="s">
        <v>135</v>
      </c>
      <c r="D81" s="27" t="s">
        <v>136</v>
      </c>
      <c r="E81" s="30" t="s">
        <v>6</v>
      </c>
      <c r="F81" s="39">
        <v>134</v>
      </c>
      <c r="G81" s="34">
        <v>77</v>
      </c>
      <c r="H81" s="21">
        <f t="shared" si="1"/>
        <v>57</v>
      </c>
      <c r="I81" s="37">
        <v>85</v>
      </c>
      <c r="J81" s="36">
        <v>175</v>
      </c>
      <c r="K81" s="44"/>
    </row>
    <row r="82" spans="1:11" s="31" customFormat="1" ht="45" x14ac:dyDescent="0.25">
      <c r="A82" s="6">
        <v>77</v>
      </c>
      <c r="B82" s="3">
        <v>100037620</v>
      </c>
      <c r="C82" s="29" t="s">
        <v>137</v>
      </c>
      <c r="D82" s="27" t="s">
        <v>138</v>
      </c>
      <c r="E82" s="30" t="s">
        <v>6</v>
      </c>
      <c r="F82" s="39">
        <v>4576</v>
      </c>
      <c r="G82" s="34">
        <v>3449</v>
      </c>
      <c r="H82" s="21">
        <f t="shared" si="1"/>
        <v>1127</v>
      </c>
      <c r="I82" s="37">
        <v>3600</v>
      </c>
      <c r="J82" s="36">
        <v>7300</v>
      </c>
      <c r="K82" s="44"/>
    </row>
    <row r="83" spans="1:11" s="31" customFormat="1" ht="45" x14ac:dyDescent="0.25">
      <c r="A83" s="6">
        <v>78</v>
      </c>
      <c r="B83" s="3">
        <v>100037619</v>
      </c>
      <c r="C83" s="29" t="s">
        <v>139</v>
      </c>
      <c r="D83" s="27" t="s">
        <v>140</v>
      </c>
      <c r="E83" s="30" t="s">
        <v>6</v>
      </c>
      <c r="F83" s="39">
        <v>5322</v>
      </c>
      <c r="G83" s="34">
        <v>4799</v>
      </c>
      <c r="H83" s="21">
        <f t="shared" si="1"/>
        <v>523</v>
      </c>
      <c r="I83" s="37">
        <v>4900</v>
      </c>
      <c r="J83" s="36">
        <v>9900</v>
      </c>
      <c r="K83" s="44"/>
    </row>
    <row r="84" spans="1:11" s="31" customFormat="1" ht="30" x14ac:dyDescent="0.25">
      <c r="A84" s="6">
        <v>79</v>
      </c>
      <c r="B84" s="3">
        <v>100038415</v>
      </c>
      <c r="C84" s="27" t="s">
        <v>141</v>
      </c>
      <c r="D84" s="27" t="s">
        <v>142</v>
      </c>
      <c r="E84" s="30" t="s">
        <v>6</v>
      </c>
      <c r="F84" s="39">
        <v>1214</v>
      </c>
      <c r="G84" s="34">
        <v>1021</v>
      </c>
      <c r="H84" s="21">
        <f t="shared" si="1"/>
        <v>193</v>
      </c>
      <c r="I84" s="37">
        <v>1050</v>
      </c>
      <c r="J84" s="36">
        <v>2150</v>
      </c>
      <c r="K84" s="44"/>
    </row>
    <row r="85" spans="1:11" ht="90" x14ac:dyDescent="0.25">
      <c r="A85" s="6">
        <v>80</v>
      </c>
      <c r="B85" s="3">
        <v>100036778</v>
      </c>
      <c r="C85" s="19" t="s">
        <v>143</v>
      </c>
      <c r="D85" s="19" t="s">
        <v>144</v>
      </c>
      <c r="E85" s="20" t="s">
        <v>6</v>
      </c>
      <c r="F85" s="39">
        <v>480</v>
      </c>
      <c r="G85" s="34">
        <v>375</v>
      </c>
      <c r="H85" s="21">
        <f t="shared" si="1"/>
        <v>105</v>
      </c>
      <c r="I85" s="37">
        <v>390</v>
      </c>
      <c r="J85" s="36">
        <v>800</v>
      </c>
      <c r="K85" s="43"/>
    </row>
    <row r="86" spans="1:11" ht="90" x14ac:dyDescent="0.25">
      <c r="A86" s="6">
        <v>81</v>
      </c>
      <c r="B86" s="3">
        <v>100036779</v>
      </c>
      <c r="C86" s="19" t="s">
        <v>145</v>
      </c>
      <c r="D86" s="19" t="s">
        <v>146</v>
      </c>
      <c r="E86" s="20" t="s">
        <v>6</v>
      </c>
      <c r="F86" s="39">
        <v>804</v>
      </c>
      <c r="G86" s="34">
        <v>484</v>
      </c>
      <c r="H86" s="21">
        <f t="shared" si="1"/>
        <v>320</v>
      </c>
      <c r="I86" s="37">
        <v>500</v>
      </c>
      <c r="J86" s="36">
        <v>1050</v>
      </c>
      <c r="K86" s="43"/>
    </row>
    <row r="87" spans="1:11" ht="45" x14ac:dyDescent="0.25">
      <c r="A87" s="6">
        <v>82</v>
      </c>
      <c r="B87" s="3">
        <v>100000829</v>
      </c>
      <c r="C87" s="19" t="s">
        <v>147</v>
      </c>
      <c r="D87" s="19" t="s">
        <v>148</v>
      </c>
      <c r="E87" s="20" t="s">
        <v>6</v>
      </c>
      <c r="F87" s="39">
        <v>132</v>
      </c>
      <c r="G87" s="34">
        <v>20</v>
      </c>
      <c r="H87" s="21">
        <f t="shared" si="1"/>
        <v>112</v>
      </c>
      <c r="I87" s="37">
        <v>25</v>
      </c>
      <c r="J87" s="36">
        <v>55</v>
      </c>
      <c r="K87" s="43"/>
    </row>
    <row r="88" spans="1:11" ht="45" x14ac:dyDescent="0.25">
      <c r="A88" s="6">
        <v>83</v>
      </c>
      <c r="B88" s="3">
        <v>100000830</v>
      </c>
      <c r="C88" s="19" t="s">
        <v>149</v>
      </c>
      <c r="D88" s="19" t="s">
        <v>150</v>
      </c>
      <c r="E88" s="20" t="s">
        <v>6</v>
      </c>
      <c r="F88" s="39">
        <v>100</v>
      </c>
      <c r="G88" s="34">
        <v>23</v>
      </c>
      <c r="H88" s="21">
        <f t="shared" si="1"/>
        <v>77</v>
      </c>
      <c r="I88" s="37">
        <v>30</v>
      </c>
      <c r="J88" s="36">
        <v>65</v>
      </c>
      <c r="K88" s="43"/>
    </row>
    <row r="89" spans="1:11" ht="45" x14ac:dyDescent="0.25">
      <c r="A89" s="6">
        <v>84</v>
      </c>
      <c r="B89" s="3">
        <v>100001017</v>
      </c>
      <c r="C89" s="19" t="s">
        <v>151</v>
      </c>
      <c r="D89" s="19" t="s">
        <v>152</v>
      </c>
      <c r="E89" s="23" t="s">
        <v>35</v>
      </c>
      <c r="F89" s="39">
        <v>116</v>
      </c>
      <c r="G89" s="34">
        <v>58</v>
      </c>
      <c r="H89" s="21">
        <f t="shared" si="1"/>
        <v>58</v>
      </c>
      <c r="I89" s="37">
        <v>65</v>
      </c>
      <c r="J89" s="36">
        <v>135</v>
      </c>
      <c r="K89" s="43"/>
    </row>
    <row r="90" spans="1:11" ht="45" x14ac:dyDescent="0.25">
      <c r="A90" s="6">
        <v>85</v>
      </c>
      <c r="B90" s="3">
        <v>100039592</v>
      </c>
      <c r="C90" s="19" t="s">
        <v>153</v>
      </c>
      <c r="D90" s="19" t="s">
        <v>154</v>
      </c>
      <c r="E90" s="20" t="s">
        <v>35</v>
      </c>
      <c r="F90" s="39">
        <v>74</v>
      </c>
      <c r="G90" s="34">
        <v>17</v>
      </c>
      <c r="H90" s="21">
        <f t="shared" si="1"/>
        <v>57</v>
      </c>
      <c r="I90" s="37">
        <v>20</v>
      </c>
      <c r="J90" s="36">
        <v>45</v>
      </c>
      <c r="K90" s="43"/>
    </row>
    <row r="91" spans="1:11" ht="75" x14ac:dyDescent="0.25">
      <c r="A91" s="6">
        <v>86</v>
      </c>
      <c r="B91" s="3">
        <v>100035523</v>
      </c>
      <c r="C91" s="19" t="s">
        <v>155</v>
      </c>
      <c r="D91" s="19" t="s">
        <v>156</v>
      </c>
      <c r="E91" s="20" t="s">
        <v>35</v>
      </c>
      <c r="F91" s="40">
        <v>4158</v>
      </c>
      <c r="G91" s="34">
        <v>3022</v>
      </c>
      <c r="H91" s="21">
        <f t="shared" si="1"/>
        <v>1136</v>
      </c>
      <c r="I91" s="37">
        <v>3200</v>
      </c>
      <c r="J91" s="36">
        <v>6500</v>
      </c>
      <c r="K91" s="43"/>
    </row>
    <row r="92" spans="1:11" ht="60" x14ac:dyDescent="0.25">
      <c r="A92" s="6">
        <v>87</v>
      </c>
      <c r="B92" s="3">
        <v>100000855</v>
      </c>
      <c r="C92" s="19" t="s">
        <v>381</v>
      </c>
      <c r="D92" s="19" t="s">
        <v>157</v>
      </c>
      <c r="E92" s="20" t="s">
        <v>6</v>
      </c>
      <c r="F92" s="40">
        <v>1350</v>
      </c>
      <c r="G92" s="34">
        <v>1023</v>
      </c>
      <c r="H92" s="21">
        <f t="shared" si="1"/>
        <v>327</v>
      </c>
      <c r="I92" s="37">
        <v>1100</v>
      </c>
      <c r="J92" s="36">
        <v>2300</v>
      </c>
      <c r="K92" s="43"/>
    </row>
    <row r="93" spans="1:11" ht="30" x14ac:dyDescent="0.25">
      <c r="A93" s="6">
        <v>88</v>
      </c>
      <c r="B93" s="3">
        <v>100040464</v>
      </c>
      <c r="C93" s="19" t="s">
        <v>158</v>
      </c>
      <c r="D93" s="19" t="s">
        <v>159</v>
      </c>
      <c r="E93" s="20" t="s">
        <v>35</v>
      </c>
      <c r="F93" s="39">
        <v>430</v>
      </c>
      <c r="G93" s="34">
        <v>162</v>
      </c>
      <c r="H93" s="21">
        <f t="shared" si="1"/>
        <v>268</v>
      </c>
      <c r="I93" s="37">
        <v>180</v>
      </c>
      <c r="J93" s="36">
        <v>380</v>
      </c>
      <c r="K93" s="43"/>
    </row>
    <row r="94" spans="1:11" ht="30" x14ac:dyDescent="0.25">
      <c r="A94" s="6">
        <v>89</v>
      </c>
      <c r="B94" s="3">
        <v>100057321</v>
      </c>
      <c r="C94" s="19" t="s">
        <v>160</v>
      </c>
      <c r="D94" s="19" t="s">
        <v>382</v>
      </c>
      <c r="E94" s="20" t="s">
        <v>6</v>
      </c>
      <c r="F94" s="40">
        <v>3610</v>
      </c>
      <c r="G94" s="34">
        <v>2195</v>
      </c>
      <c r="H94" s="21">
        <f t="shared" si="1"/>
        <v>1415</v>
      </c>
      <c r="I94" s="37">
        <v>2250</v>
      </c>
      <c r="J94" s="36">
        <v>4550</v>
      </c>
      <c r="K94" s="43"/>
    </row>
    <row r="95" spans="1:11" ht="45" x14ac:dyDescent="0.25">
      <c r="A95" s="6">
        <v>90</v>
      </c>
      <c r="B95" s="3">
        <v>100000865</v>
      </c>
      <c r="C95" s="19" t="s">
        <v>161</v>
      </c>
      <c r="D95" s="19" t="s">
        <v>162</v>
      </c>
      <c r="E95" s="20" t="s">
        <v>6</v>
      </c>
      <c r="F95" s="39">
        <v>912</v>
      </c>
      <c r="G95" s="34">
        <v>405</v>
      </c>
      <c r="H95" s="21">
        <f t="shared" si="1"/>
        <v>507</v>
      </c>
      <c r="I95" s="37">
        <v>425</v>
      </c>
      <c r="J95" s="36">
        <v>880</v>
      </c>
      <c r="K95" s="43"/>
    </row>
    <row r="96" spans="1:11" ht="96" customHeight="1" x14ac:dyDescent="0.25">
      <c r="A96" s="6">
        <v>91</v>
      </c>
      <c r="B96" s="3">
        <v>100036222</v>
      </c>
      <c r="C96" s="19" t="s">
        <v>163</v>
      </c>
      <c r="D96" s="19" t="s">
        <v>164</v>
      </c>
      <c r="E96" s="20" t="s">
        <v>6</v>
      </c>
      <c r="F96" s="40">
        <v>15000</v>
      </c>
      <c r="G96" s="34">
        <v>12829</v>
      </c>
      <c r="H96" s="21">
        <f t="shared" si="1"/>
        <v>2171</v>
      </c>
      <c r="I96" s="37">
        <v>13200</v>
      </c>
      <c r="J96" s="36">
        <v>26800</v>
      </c>
      <c r="K96" s="43"/>
    </row>
    <row r="97" spans="1:11" ht="60" x14ac:dyDescent="0.25">
      <c r="A97" s="6">
        <v>92</v>
      </c>
      <c r="B97" s="3">
        <v>100000868</v>
      </c>
      <c r="C97" s="19" t="s">
        <v>165</v>
      </c>
      <c r="D97" s="19" t="s">
        <v>166</v>
      </c>
      <c r="E97" s="20" t="s">
        <v>6</v>
      </c>
      <c r="F97" s="40">
        <v>4816</v>
      </c>
      <c r="G97" s="34">
        <v>3627</v>
      </c>
      <c r="H97" s="21">
        <f t="shared" si="1"/>
        <v>1189</v>
      </c>
      <c r="I97" s="37">
        <v>3680</v>
      </c>
      <c r="J97" s="36">
        <v>7390</v>
      </c>
      <c r="K97" s="43"/>
    </row>
    <row r="98" spans="1:11" ht="45" x14ac:dyDescent="0.25">
      <c r="A98" s="6">
        <v>93</v>
      </c>
      <c r="B98" s="3">
        <v>100036224</v>
      </c>
      <c r="C98" s="19" t="s">
        <v>167</v>
      </c>
      <c r="D98" s="19" t="s">
        <v>168</v>
      </c>
      <c r="E98" s="20" t="s">
        <v>6</v>
      </c>
      <c r="F98" s="40">
        <v>3044</v>
      </c>
      <c r="G98" s="34">
        <v>2349</v>
      </c>
      <c r="H98" s="21">
        <f t="shared" si="1"/>
        <v>695</v>
      </c>
      <c r="I98" s="37">
        <v>2380</v>
      </c>
      <c r="J98" s="36">
        <v>4790</v>
      </c>
      <c r="K98" s="43"/>
    </row>
    <row r="99" spans="1:11" ht="45" x14ac:dyDescent="0.25">
      <c r="A99" s="6">
        <v>94</v>
      </c>
      <c r="B99" s="3">
        <v>100039099</v>
      </c>
      <c r="C99" s="19" t="s">
        <v>169</v>
      </c>
      <c r="D99" s="19" t="s">
        <v>170</v>
      </c>
      <c r="E99" s="20" t="s">
        <v>6</v>
      </c>
      <c r="F99" s="40">
        <v>1480</v>
      </c>
      <c r="G99" s="34">
        <v>915</v>
      </c>
      <c r="H99" s="21">
        <f t="shared" si="1"/>
        <v>565</v>
      </c>
      <c r="I99" s="37">
        <v>940</v>
      </c>
      <c r="J99" s="36">
        <v>1900</v>
      </c>
      <c r="K99" s="43"/>
    </row>
    <row r="100" spans="1:11" ht="60" x14ac:dyDescent="0.25">
      <c r="A100" s="6">
        <v>95</v>
      </c>
      <c r="B100" s="3">
        <v>100061852</v>
      </c>
      <c r="C100" s="15" t="s">
        <v>171</v>
      </c>
      <c r="D100" s="15" t="s">
        <v>172</v>
      </c>
      <c r="E100" s="17" t="s">
        <v>6</v>
      </c>
      <c r="F100" s="39">
        <v>200</v>
      </c>
      <c r="G100" s="34"/>
      <c r="H100" s="21">
        <f t="shared" si="1"/>
        <v>200</v>
      </c>
      <c r="I100" s="37">
        <v>200</v>
      </c>
      <c r="J100" s="36">
        <v>650</v>
      </c>
      <c r="K100" s="45" t="s">
        <v>371</v>
      </c>
    </row>
    <row r="101" spans="1:11" ht="90" x14ac:dyDescent="0.25">
      <c r="A101" s="6">
        <v>96</v>
      </c>
      <c r="B101" s="3">
        <v>100055174</v>
      </c>
      <c r="C101" s="15" t="s">
        <v>173</v>
      </c>
      <c r="D101" s="15" t="s">
        <v>174</v>
      </c>
      <c r="E101" s="17" t="s">
        <v>6</v>
      </c>
      <c r="F101" s="39">
        <v>410</v>
      </c>
      <c r="G101" s="34">
        <v>228</v>
      </c>
      <c r="H101" s="21">
        <f t="shared" si="1"/>
        <v>182</v>
      </c>
      <c r="I101" s="37">
        <v>240</v>
      </c>
      <c r="J101" s="36">
        <v>490</v>
      </c>
      <c r="K101" s="43"/>
    </row>
    <row r="102" spans="1:11" ht="45" x14ac:dyDescent="0.25">
      <c r="A102" s="6">
        <v>97</v>
      </c>
      <c r="B102" s="3">
        <v>100036265</v>
      </c>
      <c r="C102" s="19" t="s">
        <v>175</v>
      </c>
      <c r="D102" s="19" t="s">
        <v>176</v>
      </c>
      <c r="E102" s="20" t="s">
        <v>35</v>
      </c>
      <c r="F102" s="39">
        <v>330</v>
      </c>
      <c r="G102" s="34">
        <v>243</v>
      </c>
      <c r="H102" s="21">
        <f t="shared" si="1"/>
        <v>87</v>
      </c>
      <c r="I102" s="37">
        <v>270</v>
      </c>
      <c r="J102" s="36">
        <v>550</v>
      </c>
      <c r="K102" s="43"/>
    </row>
    <row r="103" spans="1:11" ht="45" x14ac:dyDescent="0.25">
      <c r="A103" s="6">
        <v>98</v>
      </c>
      <c r="B103" s="3">
        <v>100035525</v>
      </c>
      <c r="C103" s="15" t="s">
        <v>177</v>
      </c>
      <c r="D103" s="15" t="s">
        <v>178</v>
      </c>
      <c r="E103" s="17" t="s">
        <v>6</v>
      </c>
      <c r="F103" s="39">
        <v>5624</v>
      </c>
      <c r="G103" s="34">
        <v>5275</v>
      </c>
      <c r="H103" s="21">
        <f t="shared" si="1"/>
        <v>349</v>
      </c>
      <c r="I103" s="37">
        <v>5400</v>
      </c>
      <c r="J103" s="36">
        <v>10900</v>
      </c>
      <c r="K103" s="43"/>
    </row>
    <row r="104" spans="1:11" ht="60" x14ac:dyDescent="0.25">
      <c r="A104" s="6">
        <v>99</v>
      </c>
      <c r="B104" s="3">
        <v>100061851</v>
      </c>
      <c r="C104" s="15" t="s">
        <v>179</v>
      </c>
      <c r="D104" s="32" t="s">
        <v>180</v>
      </c>
      <c r="E104" s="17" t="s">
        <v>6</v>
      </c>
      <c r="F104" s="39">
        <v>20</v>
      </c>
      <c r="G104" s="34"/>
      <c r="H104" s="21">
        <f t="shared" si="1"/>
        <v>20</v>
      </c>
      <c r="I104" s="37">
        <v>20</v>
      </c>
      <c r="J104" s="36">
        <v>130</v>
      </c>
      <c r="K104" s="45" t="s">
        <v>371</v>
      </c>
    </row>
    <row r="105" spans="1:11" ht="30" x14ac:dyDescent="0.25">
      <c r="A105" s="6">
        <v>100</v>
      </c>
      <c r="B105" s="3">
        <v>100000942</v>
      </c>
      <c r="C105" s="19" t="s">
        <v>181</v>
      </c>
      <c r="D105" s="19" t="s">
        <v>182</v>
      </c>
      <c r="E105" s="20" t="s">
        <v>6</v>
      </c>
      <c r="F105" s="39">
        <v>28</v>
      </c>
      <c r="G105" s="34">
        <v>10</v>
      </c>
      <c r="H105" s="21">
        <f t="shared" si="1"/>
        <v>18</v>
      </c>
      <c r="I105" s="37">
        <v>12</v>
      </c>
      <c r="J105" s="36">
        <v>24</v>
      </c>
      <c r="K105" s="43"/>
    </row>
    <row r="106" spans="1:11" ht="60" x14ac:dyDescent="0.25">
      <c r="A106" s="6">
        <v>101</v>
      </c>
      <c r="B106" s="3">
        <v>100001018</v>
      </c>
      <c r="C106" s="19" t="s">
        <v>183</v>
      </c>
      <c r="D106" s="19" t="s">
        <v>184</v>
      </c>
      <c r="E106" s="20" t="s">
        <v>6</v>
      </c>
      <c r="F106" s="40">
        <v>1512</v>
      </c>
      <c r="G106" s="34">
        <v>785</v>
      </c>
      <c r="H106" s="21">
        <f t="shared" si="1"/>
        <v>727</v>
      </c>
      <c r="I106" s="37">
        <v>800</v>
      </c>
      <c r="J106" s="36">
        <v>1650</v>
      </c>
      <c r="K106" s="43"/>
    </row>
    <row r="107" spans="1:11" ht="18.75" x14ac:dyDescent="0.25">
      <c r="A107" s="6">
        <v>102</v>
      </c>
      <c r="B107" s="3">
        <v>100039094</v>
      </c>
      <c r="C107" s="19" t="s">
        <v>185</v>
      </c>
      <c r="D107" s="19" t="s">
        <v>186</v>
      </c>
      <c r="E107" s="20" t="s">
        <v>6</v>
      </c>
      <c r="F107" s="39">
        <v>608</v>
      </c>
      <c r="G107" s="34">
        <v>404</v>
      </c>
      <c r="H107" s="21">
        <f t="shared" si="1"/>
        <v>204</v>
      </c>
      <c r="I107" s="37">
        <v>415</v>
      </c>
      <c r="J107" s="36">
        <v>850</v>
      </c>
      <c r="K107" s="43"/>
    </row>
    <row r="108" spans="1:11" ht="45" x14ac:dyDescent="0.25">
      <c r="A108" s="6">
        <v>103</v>
      </c>
      <c r="B108" s="3">
        <v>100039593</v>
      </c>
      <c r="C108" s="19" t="s">
        <v>187</v>
      </c>
      <c r="D108" s="19" t="s">
        <v>188</v>
      </c>
      <c r="E108" s="20" t="s">
        <v>6</v>
      </c>
      <c r="F108" s="39">
        <v>864</v>
      </c>
      <c r="G108" s="34">
        <v>487</v>
      </c>
      <c r="H108" s="21">
        <f t="shared" si="1"/>
        <v>377</v>
      </c>
      <c r="I108" s="37">
        <v>500</v>
      </c>
      <c r="J108" s="36">
        <v>1050</v>
      </c>
      <c r="K108" s="43"/>
    </row>
    <row r="109" spans="1:11" ht="30" x14ac:dyDescent="0.25">
      <c r="A109" s="6">
        <v>104</v>
      </c>
      <c r="B109" s="3">
        <v>100000694</v>
      </c>
      <c r="C109" s="19" t="s">
        <v>189</v>
      </c>
      <c r="D109" s="19" t="s">
        <v>190</v>
      </c>
      <c r="E109" s="20" t="s">
        <v>6</v>
      </c>
      <c r="F109" s="39">
        <v>720</v>
      </c>
      <c r="G109" s="34">
        <v>607</v>
      </c>
      <c r="H109" s="21">
        <f t="shared" si="1"/>
        <v>113</v>
      </c>
      <c r="I109" s="37">
        <v>615</v>
      </c>
      <c r="J109" s="36">
        <v>1240</v>
      </c>
      <c r="K109" s="43"/>
    </row>
    <row r="110" spans="1:11" ht="30" x14ac:dyDescent="0.25">
      <c r="A110" s="6">
        <v>105</v>
      </c>
      <c r="B110" s="3">
        <v>100039322</v>
      </c>
      <c r="C110" s="19" t="s">
        <v>191</v>
      </c>
      <c r="D110" s="19" t="s">
        <v>192</v>
      </c>
      <c r="E110" s="20" t="s">
        <v>6</v>
      </c>
      <c r="F110" s="39">
        <v>226</v>
      </c>
      <c r="G110" s="34">
        <v>121</v>
      </c>
      <c r="H110" s="21">
        <f t="shared" si="1"/>
        <v>105</v>
      </c>
      <c r="I110" s="37">
        <v>135</v>
      </c>
      <c r="J110" s="36">
        <v>280</v>
      </c>
      <c r="K110" s="43"/>
    </row>
    <row r="111" spans="1:11" ht="45" x14ac:dyDescent="0.25">
      <c r="A111" s="6">
        <v>106</v>
      </c>
      <c r="B111" s="3">
        <v>100035528</v>
      </c>
      <c r="C111" s="19" t="s">
        <v>193</v>
      </c>
      <c r="D111" s="19" t="s">
        <v>194</v>
      </c>
      <c r="E111" s="20" t="s">
        <v>6</v>
      </c>
      <c r="F111" s="40">
        <v>2306</v>
      </c>
      <c r="G111" s="34">
        <v>1755</v>
      </c>
      <c r="H111" s="21">
        <f t="shared" si="1"/>
        <v>551</v>
      </c>
      <c r="I111" s="37">
        <v>1800</v>
      </c>
      <c r="J111" s="36">
        <v>3650</v>
      </c>
      <c r="K111" s="43"/>
    </row>
    <row r="112" spans="1:11" ht="60" x14ac:dyDescent="0.25">
      <c r="A112" s="6">
        <v>107</v>
      </c>
      <c r="B112" s="3">
        <v>100035529</v>
      </c>
      <c r="C112" s="19" t="s">
        <v>195</v>
      </c>
      <c r="D112" s="19" t="s">
        <v>196</v>
      </c>
      <c r="E112" s="20" t="s">
        <v>6</v>
      </c>
      <c r="F112" s="39">
        <v>984</v>
      </c>
      <c r="G112" s="34">
        <v>344</v>
      </c>
      <c r="H112" s="21">
        <f t="shared" si="1"/>
        <v>640</v>
      </c>
      <c r="I112" s="37">
        <v>360</v>
      </c>
      <c r="J112" s="36">
        <v>730</v>
      </c>
      <c r="K112" s="43"/>
    </row>
    <row r="113" spans="1:11" ht="30" x14ac:dyDescent="0.25">
      <c r="A113" s="6">
        <v>108</v>
      </c>
      <c r="B113" s="3">
        <v>100036272</v>
      </c>
      <c r="C113" s="19" t="s">
        <v>197</v>
      </c>
      <c r="D113" s="19" t="s">
        <v>198</v>
      </c>
      <c r="E113" s="20" t="s">
        <v>6</v>
      </c>
      <c r="F113" s="39">
        <v>642</v>
      </c>
      <c r="G113" s="34">
        <v>298</v>
      </c>
      <c r="H113" s="21">
        <f t="shared" si="1"/>
        <v>344</v>
      </c>
      <c r="I113" s="37">
        <v>330</v>
      </c>
      <c r="J113" s="36">
        <v>670</v>
      </c>
      <c r="K113" s="43"/>
    </row>
    <row r="114" spans="1:11" ht="30" x14ac:dyDescent="0.25">
      <c r="A114" s="6">
        <v>109</v>
      </c>
      <c r="B114" s="3">
        <v>100036226</v>
      </c>
      <c r="C114" s="19" t="s">
        <v>199</v>
      </c>
      <c r="D114" s="19" t="s">
        <v>200</v>
      </c>
      <c r="E114" s="20" t="s">
        <v>6</v>
      </c>
      <c r="F114" s="40">
        <v>1948</v>
      </c>
      <c r="G114" s="34">
        <v>1700</v>
      </c>
      <c r="H114" s="21">
        <f t="shared" si="1"/>
        <v>248</v>
      </c>
      <c r="I114" s="37">
        <v>1750</v>
      </c>
      <c r="J114" s="36">
        <v>3550</v>
      </c>
      <c r="K114" s="43"/>
    </row>
    <row r="115" spans="1:11" ht="45" x14ac:dyDescent="0.25">
      <c r="A115" s="6">
        <v>110</v>
      </c>
      <c r="B115" s="3">
        <v>100000776</v>
      </c>
      <c r="C115" s="19" t="s">
        <v>201</v>
      </c>
      <c r="D115" s="19" t="s">
        <v>202</v>
      </c>
      <c r="E115" s="20" t="s">
        <v>6</v>
      </c>
      <c r="F115" s="40">
        <v>1598</v>
      </c>
      <c r="G115" s="34">
        <v>1209</v>
      </c>
      <c r="H115" s="21">
        <f t="shared" si="1"/>
        <v>389</v>
      </c>
      <c r="I115" s="37">
        <v>1250</v>
      </c>
      <c r="J115" s="36">
        <v>2550</v>
      </c>
      <c r="K115" s="43"/>
    </row>
    <row r="116" spans="1:11" ht="30" x14ac:dyDescent="0.25">
      <c r="A116" s="6">
        <v>111</v>
      </c>
      <c r="B116" s="3">
        <v>100000785</v>
      </c>
      <c r="C116" s="19" t="s">
        <v>203</v>
      </c>
      <c r="D116" s="19" t="s">
        <v>204</v>
      </c>
      <c r="E116" s="20" t="s">
        <v>6</v>
      </c>
      <c r="F116" s="39">
        <v>424</v>
      </c>
      <c r="G116" s="34">
        <v>307</v>
      </c>
      <c r="H116" s="21">
        <f t="shared" si="1"/>
        <v>117</v>
      </c>
      <c r="I116" s="37">
        <v>320</v>
      </c>
      <c r="J116" s="36">
        <v>650</v>
      </c>
      <c r="K116" s="43"/>
    </row>
    <row r="117" spans="1:11" ht="45" x14ac:dyDescent="0.25">
      <c r="A117" s="6">
        <v>112</v>
      </c>
      <c r="B117" s="3">
        <v>100060110</v>
      </c>
      <c r="C117" s="19" t="s">
        <v>205</v>
      </c>
      <c r="D117" s="19" t="s">
        <v>206</v>
      </c>
      <c r="E117" s="20" t="s">
        <v>6</v>
      </c>
      <c r="F117" s="39">
        <v>224</v>
      </c>
      <c r="G117" s="34">
        <v>226</v>
      </c>
      <c r="H117" s="21">
        <f t="shared" si="1"/>
        <v>-2</v>
      </c>
      <c r="I117" s="37">
        <v>250</v>
      </c>
      <c r="J117" s="36">
        <v>510</v>
      </c>
      <c r="K117" s="43"/>
    </row>
    <row r="118" spans="1:11" ht="30" x14ac:dyDescent="0.25">
      <c r="A118" s="6">
        <v>113</v>
      </c>
      <c r="B118" s="3">
        <v>100036392</v>
      </c>
      <c r="C118" s="19" t="s">
        <v>207</v>
      </c>
      <c r="D118" s="19" t="s">
        <v>208</v>
      </c>
      <c r="E118" s="20" t="s">
        <v>6</v>
      </c>
      <c r="F118" s="39">
        <v>442</v>
      </c>
      <c r="G118" s="34">
        <v>216</v>
      </c>
      <c r="H118" s="21">
        <f t="shared" si="1"/>
        <v>226</v>
      </c>
      <c r="I118" s="37">
        <v>230</v>
      </c>
      <c r="J118" s="36">
        <v>470</v>
      </c>
      <c r="K118" s="43"/>
    </row>
    <row r="119" spans="1:11" ht="30" x14ac:dyDescent="0.25">
      <c r="A119" s="6">
        <v>114</v>
      </c>
      <c r="B119" s="3">
        <v>100036227</v>
      </c>
      <c r="C119" s="19" t="s">
        <v>209</v>
      </c>
      <c r="D119" s="19" t="s">
        <v>210</v>
      </c>
      <c r="E119" s="20" t="s">
        <v>6</v>
      </c>
      <c r="F119" s="40">
        <v>1790</v>
      </c>
      <c r="G119" s="34">
        <v>1254</v>
      </c>
      <c r="H119" s="21">
        <f t="shared" si="1"/>
        <v>536</v>
      </c>
      <c r="I119" s="37">
        <v>1300</v>
      </c>
      <c r="J119" s="36">
        <v>2650</v>
      </c>
      <c r="K119" s="43"/>
    </row>
    <row r="120" spans="1:11" ht="60" x14ac:dyDescent="0.25">
      <c r="A120" s="6">
        <v>115</v>
      </c>
      <c r="B120" s="3">
        <v>100039594</v>
      </c>
      <c r="C120" s="19" t="s">
        <v>211</v>
      </c>
      <c r="D120" s="19" t="s">
        <v>212</v>
      </c>
      <c r="E120" s="20" t="s">
        <v>6</v>
      </c>
      <c r="F120" s="39">
        <v>570</v>
      </c>
      <c r="G120" s="34">
        <v>439</v>
      </c>
      <c r="H120" s="21">
        <f t="shared" si="1"/>
        <v>131</v>
      </c>
      <c r="I120" s="37">
        <v>450</v>
      </c>
      <c r="J120" s="36">
        <v>920</v>
      </c>
      <c r="K120" s="43"/>
    </row>
    <row r="121" spans="1:11" ht="30" x14ac:dyDescent="0.25">
      <c r="A121" s="6">
        <v>116</v>
      </c>
      <c r="B121" s="3">
        <v>100035519</v>
      </c>
      <c r="C121" s="19" t="s">
        <v>213</v>
      </c>
      <c r="D121" s="19" t="s">
        <v>214</v>
      </c>
      <c r="E121" s="20" t="s">
        <v>35</v>
      </c>
      <c r="F121" s="39">
        <v>100</v>
      </c>
      <c r="G121" s="34">
        <v>56</v>
      </c>
      <c r="H121" s="21">
        <f t="shared" si="1"/>
        <v>44</v>
      </c>
      <c r="I121" s="37">
        <v>65</v>
      </c>
      <c r="J121" s="36">
        <v>135</v>
      </c>
      <c r="K121" s="43"/>
    </row>
    <row r="122" spans="1:11" ht="30" x14ac:dyDescent="0.25">
      <c r="A122" s="6">
        <v>117</v>
      </c>
      <c r="B122" s="3">
        <v>100035518</v>
      </c>
      <c r="C122" s="19" t="s">
        <v>215</v>
      </c>
      <c r="D122" s="19" t="s">
        <v>216</v>
      </c>
      <c r="E122" s="20" t="s">
        <v>35</v>
      </c>
      <c r="F122" s="39">
        <v>154</v>
      </c>
      <c r="G122" s="34">
        <v>75</v>
      </c>
      <c r="H122" s="21">
        <f t="shared" si="1"/>
        <v>79</v>
      </c>
      <c r="I122" s="37">
        <v>85</v>
      </c>
      <c r="J122" s="36">
        <v>175</v>
      </c>
      <c r="K122" s="43"/>
    </row>
    <row r="123" spans="1:11" ht="45" x14ac:dyDescent="0.25">
      <c r="A123" s="6">
        <v>118</v>
      </c>
      <c r="B123" s="3">
        <v>100033903</v>
      </c>
      <c r="C123" s="19" t="s">
        <v>217</v>
      </c>
      <c r="D123" s="19" t="s">
        <v>218</v>
      </c>
      <c r="E123" s="20" t="s">
        <v>6</v>
      </c>
      <c r="F123" s="40">
        <v>1794</v>
      </c>
      <c r="G123" s="34">
        <v>1092</v>
      </c>
      <c r="H123" s="21">
        <f t="shared" si="1"/>
        <v>702</v>
      </c>
      <c r="I123" s="37">
        <v>1150</v>
      </c>
      <c r="J123" s="36">
        <v>2350</v>
      </c>
      <c r="K123" s="43"/>
    </row>
    <row r="124" spans="1:11" ht="45" x14ac:dyDescent="0.25">
      <c r="A124" s="6">
        <v>119</v>
      </c>
      <c r="B124" s="3">
        <v>100058219</v>
      </c>
      <c r="C124" s="19" t="s">
        <v>219</v>
      </c>
      <c r="D124" s="19" t="s">
        <v>220</v>
      </c>
      <c r="E124" s="20" t="s">
        <v>6</v>
      </c>
      <c r="F124" s="40">
        <v>2590</v>
      </c>
      <c r="G124" s="34">
        <v>1192</v>
      </c>
      <c r="H124" s="21">
        <f t="shared" si="1"/>
        <v>1398</v>
      </c>
      <c r="I124" s="37">
        <v>1250</v>
      </c>
      <c r="J124" s="36">
        <v>2600</v>
      </c>
      <c r="K124" s="43"/>
    </row>
    <row r="125" spans="1:11" ht="45" x14ac:dyDescent="0.25">
      <c r="A125" s="6">
        <v>120</v>
      </c>
      <c r="B125" s="3">
        <v>100058220</v>
      </c>
      <c r="C125" s="19" t="s">
        <v>221</v>
      </c>
      <c r="D125" s="19" t="s">
        <v>222</v>
      </c>
      <c r="E125" s="20" t="s">
        <v>6</v>
      </c>
      <c r="F125" s="40">
        <v>1760</v>
      </c>
      <c r="G125" s="34">
        <v>805</v>
      </c>
      <c r="H125" s="21">
        <f t="shared" si="1"/>
        <v>955</v>
      </c>
      <c r="I125" s="37">
        <v>840</v>
      </c>
      <c r="J125" s="36">
        <v>1700</v>
      </c>
      <c r="K125" s="43"/>
    </row>
    <row r="126" spans="1:11" ht="30" x14ac:dyDescent="0.25">
      <c r="A126" s="6">
        <v>121</v>
      </c>
      <c r="B126" s="3">
        <v>100058221</v>
      </c>
      <c r="C126" s="19" t="s">
        <v>223</v>
      </c>
      <c r="D126" s="19" t="s">
        <v>224</v>
      </c>
      <c r="E126" s="20" t="s">
        <v>35</v>
      </c>
      <c r="F126" s="39">
        <v>80</v>
      </c>
      <c r="G126" s="34">
        <v>11</v>
      </c>
      <c r="H126" s="21">
        <f t="shared" si="1"/>
        <v>69</v>
      </c>
      <c r="I126" s="37">
        <v>15</v>
      </c>
      <c r="J126" s="36">
        <v>32</v>
      </c>
      <c r="K126" s="43"/>
    </row>
    <row r="127" spans="1:11" ht="30" x14ac:dyDescent="0.25">
      <c r="A127" s="6">
        <v>122</v>
      </c>
      <c r="B127" s="3">
        <v>100058222</v>
      </c>
      <c r="C127" s="19" t="s">
        <v>225</v>
      </c>
      <c r="D127" s="19" t="s">
        <v>226</v>
      </c>
      <c r="E127" s="20" t="s">
        <v>35</v>
      </c>
      <c r="F127" s="39">
        <v>120</v>
      </c>
      <c r="G127" s="34">
        <v>15</v>
      </c>
      <c r="H127" s="21">
        <f t="shared" si="1"/>
        <v>105</v>
      </c>
      <c r="I127" s="37">
        <v>20</v>
      </c>
      <c r="J127" s="36">
        <v>42</v>
      </c>
      <c r="K127" s="43"/>
    </row>
    <row r="128" spans="1:11" ht="30" x14ac:dyDescent="0.25">
      <c r="A128" s="6">
        <v>123</v>
      </c>
      <c r="B128" s="3">
        <v>100058223</v>
      </c>
      <c r="C128" s="19" t="s">
        <v>227</v>
      </c>
      <c r="D128" s="19" t="s">
        <v>228</v>
      </c>
      <c r="E128" s="20" t="s">
        <v>35</v>
      </c>
      <c r="F128" s="39">
        <v>120</v>
      </c>
      <c r="G128" s="34">
        <v>19</v>
      </c>
      <c r="H128" s="21">
        <f t="shared" si="1"/>
        <v>101</v>
      </c>
      <c r="I128" s="37">
        <v>25</v>
      </c>
      <c r="J128" s="36">
        <v>52</v>
      </c>
      <c r="K128" s="43"/>
    </row>
    <row r="129" spans="1:11" ht="30" x14ac:dyDescent="0.25">
      <c r="A129" s="6">
        <v>124</v>
      </c>
      <c r="B129" s="3">
        <v>100058224</v>
      </c>
      <c r="C129" s="19" t="s">
        <v>229</v>
      </c>
      <c r="D129" s="19" t="s">
        <v>230</v>
      </c>
      <c r="E129" s="20" t="s">
        <v>35</v>
      </c>
      <c r="F129" s="39">
        <v>98</v>
      </c>
      <c r="G129" s="34">
        <v>18</v>
      </c>
      <c r="H129" s="21">
        <f t="shared" si="1"/>
        <v>80</v>
      </c>
      <c r="I129" s="37">
        <v>23</v>
      </c>
      <c r="J129" s="36">
        <v>48</v>
      </c>
      <c r="K129" s="43"/>
    </row>
    <row r="130" spans="1:11" ht="30" x14ac:dyDescent="0.25">
      <c r="A130" s="6">
        <v>125</v>
      </c>
      <c r="B130" s="3">
        <v>100058225</v>
      </c>
      <c r="C130" s="19" t="s">
        <v>231</v>
      </c>
      <c r="D130" s="19" t="s">
        <v>232</v>
      </c>
      <c r="E130" s="20" t="s">
        <v>35</v>
      </c>
      <c r="F130" s="39">
        <v>56</v>
      </c>
      <c r="G130" s="34">
        <v>10</v>
      </c>
      <c r="H130" s="21">
        <f t="shared" si="1"/>
        <v>46</v>
      </c>
      <c r="I130" s="37">
        <v>15</v>
      </c>
      <c r="J130" s="36">
        <v>32</v>
      </c>
      <c r="K130" s="43"/>
    </row>
    <row r="131" spans="1:11" ht="30" x14ac:dyDescent="0.25">
      <c r="A131" s="6">
        <v>126</v>
      </c>
      <c r="B131" s="3">
        <v>100058226</v>
      </c>
      <c r="C131" s="19" t="s">
        <v>233</v>
      </c>
      <c r="D131" s="19" t="s">
        <v>234</v>
      </c>
      <c r="E131" s="20" t="s">
        <v>35</v>
      </c>
      <c r="F131" s="39">
        <v>46</v>
      </c>
      <c r="G131" s="34">
        <v>10</v>
      </c>
      <c r="H131" s="21">
        <f t="shared" si="1"/>
        <v>36</v>
      </c>
      <c r="I131" s="37">
        <v>15</v>
      </c>
      <c r="J131" s="36">
        <v>32</v>
      </c>
      <c r="K131" s="43"/>
    </row>
    <row r="132" spans="1:11" ht="30" x14ac:dyDescent="0.25">
      <c r="A132" s="6">
        <v>127</v>
      </c>
      <c r="B132" s="3">
        <v>100058227</v>
      </c>
      <c r="C132" s="19" t="s">
        <v>235</v>
      </c>
      <c r="D132" s="19" t="s">
        <v>236</v>
      </c>
      <c r="E132" s="20" t="s">
        <v>35</v>
      </c>
      <c r="F132" s="39">
        <v>92</v>
      </c>
      <c r="G132" s="34">
        <v>11</v>
      </c>
      <c r="H132" s="21">
        <f t="shared" si="1"/>
        <v>81</v>
      </c>
      <c r="I132" s="37">
        <v>15</v>
      </c>
      <c r="J132" s="36">
        <v>32</v>
      </c>
      <c r="K132" s="43"/>
    </row>
    <row r="133" spans="1:11" ht="30" x14ac:dyDescent="0.25">
      <c r="A133" s="6">
        <v>128</v>
      </c>
      <c r="B133" s="3">
        <v>100058228</v>
      </c>
      <c r="C133" s="19" t="s">
        <v>237</v>
      </c>
      <c r="D133" s="19" t="s">
        <v>238</v>
      </c>
      <c r="E133" s="20" t="s">
        <v>35</v>
      </c>
      <c r="F133" s="39">
        <v>30</v>
      </c>
      <c r="G133" s="34">
        <v>5</v>
      </c>
      <c r="H133" s="21">
        <f t="shared" si="1"/>
        <v>25</v>
      </c>
      <c r="I133" s="37">
        <v>8</v>
      </c>
      <c r="J133" s="36">
        <v>18</v>
      </c>
      <c r="K133" s="43"/>
    </row>
    <row r="134" spans="1:11" ht="30" x14ac:dyDescent="0.25">
      <c r="A134" s="6">
        <v>129</v>
      </c>
      <c r="B134" s="3">
        <v>100058229</v>
      </c>
      <c r="C134" s="19" t="s">
        <v>239</v>
      </c>
      <c r="D134" s="19" t="s">
        <v>240</v>
      </c>
      <c r="E134" s="20" t="s">
        <v>35</v>
      </c>
      <c r="F134" s="39">
        <v>32</v>
      </c>
      <c r="G134" s="34">
        <v>4</v>
      </c>
      <c r="H134" s="21">
        <f t="shared" si="1"/>
        <v>28</v>
      </c>
      <c r="I134" s="37">
        <v>6</v>
      </c>
      <c r="J134" s="36">
        <v>14</v>
      </c>
      <c r="K134" s="43"/>
    </row>
    <row r="135" spans="1:11" ht="30" x14ac:dyDescent="0.25">
      <c r="A135" s="6">
        <v>130</v>
      </c>
      <c r="B135" s="3">
        <v>100058230</v>
      </c>
      <c r="C135" s="19" t="s">
        <v>241</v>
      </c>
      <c r="D135" s="19" t="s">
        <v>242</v>
      </c>
      <c r="E135" s="20" t="s">
        <v>35</v>
      </c>
      <c r="F135" s="39">
        <v>30</v>
      </c>
      <c r="G135" s="34">
        <v>3</v>
      </c>
      <c r="H135" s="21">
        <f t="shared" si="1"/>
        <v>27</v>
      </c>
      <c r="I135" s="37">
        <v>5</v>
      </c>
      <c r="J135" s="36">
        <v>12</v>
      </c>
      <c r="K135" s="43"/>
    </row>
    <row r="136" spans="1:11" ht="30" x14ac:dyDescent="0.25">
      <c r="A136" s="6">
        <v>131</v>
      </c>
      <c r="B136" s="3">
        <v>100058231</v>
      </c>
      <c r="C136" s="19" t="s">
        <v>243</v>
      </c>
      <c r="D136" s="19" t="s">
        <v>244</v>
      </c>
      <c r="E136" s="20" t="s">
        <v>35</v>
      </c>
      <c r="F136" s="39">
        <v>32</v>
      </c>
      <c r="G136" s="34">
        <v>1</v>
      </c>
      <c r="H136" s="21">
        <f t="shared" ref="H136:H198" si="2">F136-G136</f>
        <v>31</v>
      </c>
      <c r="I136" s="37">
        <v>5</v>
      </c>
      <c r="J136" s="36">
        <v>12</v>
      </c>
      <c r="K136" s="43"/>
    </row>
    <row r="137" spans="1:11" ht="90" x14ac:dyDescent="0.25">
      <c r="A137" s="6">
        <v>132</v>
      </c>
      <c r="B137" s="3">
        <v>100023708</v>
      </c>
      <c r="C137" s="19" t="s">
        <v>245</v>
      </c>
      <c r="D137" s="19" t="s">
        <v>383</v>
      </c>
      <c r="E137" s="20" t="s">
        <v>6</v>
      </c>
      <c r="F137" s="39">
        <v>110</v>
      </c>
      <c r="G137" s="34">
        <v>53</v>
      </c>
      <c r="H137" s="21">
        <f t="shared" si="2"/>
        <v>57</v>
      </c>
      <c r="I137" s="37">
        <v>65</v>
      </c>
      <c r="J137" s="36">
        <v>135</v>
      </c>
      <c r="K137" s="43"/>
    </row>
    <row r="138" spans="1:11" ht="60" x14ac:dyDescent="0.25">
      <c r="A138" s="6">
        <v>133</v>
      </c>
      <c r="B138" s="3">
        <v>100000737</v>
      </c>
      <c r="C138" s="19" t="s">
        <v>246</v>
      </c>
      <c r="D138" s="19" t="s">
        <v>247</v>
      </c>
      <c r="E138" s="20" t="s">
        <v>6</v>
      </c>
      <c r="F138" s="39">
        <v>436</v>
      </c>
      <c r="G138" s="34">
        <v>319</v>
      </c>
      <c r="H138" s="21">
        <f t="shared" si="2"/>
        <v>117</v>
      </c>
      <c r="I138" s="37">
        <v>330</v>
      </c>
      <c r="J138" s="36">
        <v>670</v>
      </c>
      <c r="K138" s="43"/>
    </row>
    <row r="139" spans="1:11" ht="90" x14ac:dyDescent="0.25">
      <c r="A139" s="6">
        <v>134</v>
      </c>
      <c r="B139" s="3">
        <v>100036228</v>
      </c>
      <c r="C139" s="19" t="s">
        <v>248</v>
      </c>
      <c r="D139" s="22" t="s">
        <v>249</v>
      </c>
      <c r="E139" s="20" t="s">
        <v>6</v>
      </c>
      <c r="F139" s="39">
        <v>758</v>
      </c>
      <c r="G139" s="34">
        <v>571</v>
      </c>
      <c r="H139" s="21">
        <f t="shared" si="2"/>
        <v>187</v>
      </c>
      <c r="I139" s="37">
        <v>600</v>
      </c>
      <c r="J139" s="36">
        <v>1250</v>
      </c>
      <c r="K139" s="43"/>
    </row>
    <row r="140" spans="1:11" ht="45" x14ac:dyDescent="0.25">
      <c r="A140" s="6">
        <v>135</v>
      </c>
      <c r="B140" s="3">
        <v>100035530</v>
      </c>
      <c r="C140" s="19" t="s">
        <v>250</v>
      </c>
      <c r="D140" s="19" t="s">
        <v>384</v>
      </c>
      <c r="E140" s="20" t="s">
        <v>6</v>
      </c>
      <c r="F140" s="39">
        <v>420</v>
      </c>
      <c r="G140" s="34">
        <v>367</v>
      </c>
      <c r="H140" s="21">
        <f t="shared" si="2"/>
        <v>53</v>
      </c>
      <c r="I140" s="37">
        <v>380</v>
      </c>
      <c r="J140" s="36">
        <v>780</v>
      </c>
      <c r="K140" s="43"/>
    </row>
    <row r="141" spans="1:11" ht="45" x14ac:dyDescent="0.25">
      <c r="A141" s="6">
        <v>136</v>
      </c>
      <c r="B141" s="3">
        <v>100058232</v>
      </c>
      <c r="C141" s="19" t="s">
        <v>251</v>
      </c>
      <c r="D141" s="19" t="s">
        <v>252</v>
      </c>
      <c r="E141" s="20" t="s">
        <v>35</v>
      </c>
      <c r="F141" s="39">
        <v>172</v>
      </c>
      <c r="G141" s="34">
        <v>120</v>
      </c>
      <c r="H141" s="21">
        <f t="shared" si="2"/>
        <v>52</v>
      </c>
      <c r="I141" s="37">
        <v>130</v>
      </c>
      <c r="J141" s="36">
        <v>265</v>
      </c>
      <c r="K141" s="43"/>
    </row>
    <row r="142" spans="1:11" ht="45" x14ac:dyDescent="0.25">
      <c r="A142" s="6">
        <v>137</v>
      </c>
      <c r="B142" s="3">
        <v>100035531</v>
      </c>
      <c r="C142" s="19" t="s">
        <v>253</v>
      </c>
      <c r="D142" s="19" t="s">
        <v>254</v>
      </c>
      <c r="E142" s="20" t="s">
        <v>35</v>
      </c>
      <c r="F142" s="40">
        <v>3224</v>
      </c>
      <c r="G142" s="34">
        <v>2786</v>
      </c>
      <c r="H142" s="21">
        <f t="shared" si="2"/>
        <v>438</v>
      </c>
      <c r="I142" s="37">
        <v>2800</v>
      </c>
      <c r="J142" s="36">
        <v>5700</v>
      </c>
      <c r="K142" s="43"/>
    </row>
    <row r="143" spans="1:11" ht="45" x14ac:dyDescent="0.25">
      <c r="A143" s="6">
        <v>138</v>
      </c>
      <c r="B143" s="3">
        <v>100058233</v>
      </c>
      <c r="C143" s="19" t="s">
        <v>255</v>
      </c>
      <c r="D143" s="19" t="s">
        <v>256</v>
      </c>
      <c r="E143" s="20" t="s">
        <v>35</v>
      </c>
      <c r="F143" s="39">
        <v>172</v>
      </c>
      <c r="G143" s="34">
        <v>131</v>
      </c>
      <c r="H143" s="21">
        <f t="shared" si="2"/>
        <v>41</v>
      </c>
      <c r="I143" s="37">
        <v>140</v>
      </c>
      <c r="J143" s="36">
        <v>290</v>
      </c>
      <c r="K143" s="43"/>
    </row>
    <row r="144" spans="1:11" ht="45" x14ac:dyDescent="0.25">
      <c r="A144" s="6">
        <v>139</v>
      </c>
      <c r="B144" s="3">
        <v>100058234</v>
      </c>
      <c r="C144" s="19" t="s">
        <v>257</v>
      </c>
      <c r="D144" s="19" t="s">
        <v>258</v>
      </c>
      <c r="E144" s="20" t="s">
        <v>35</v>
      </c>
      <c r="F144" s="39">
        <v>42</v>
      </c>
      <c r="G144" s="34">
        <v>29</v>
      </c>
      <c r="H144" s="21">
        <f t="shared" si="2"/>
        <v>13</v>
      </c>
      <c r="I144" s="37">
        <v>35</v>
      </c>
      <c r="J144" s="36">
        <v>75</v>
      </c>
      <c r="K144" s="43"/>
    </row>
    <row r="145" spans="1:11" ht="45" x14ac:dyDescent="0.25">
      <c r="A145" s="6">
        <v>140</v>
      </c>
      <c r="B145" s="3">
        <v>100058235</v>
      </c>
      <c r="C145" s="19" t="s">
        <v>259</v>
      </c>
      <c r="D145" s="19" t="s">
        <v>260</v>
      </c>
      <c r="E145" s="20" t="s">
        <v>35</v>
      </c>
      <c r="F145" s="39">
        <v>22</v>
      </c>
      <c r="G145" s="34">
        <v>27</v>
      </c>
      <c r="H145" s="21">
        <f t="shared" si="2"/>
        <v>-5</v>
      </c>
      <c r="I145" s="37">
        <v>30</v>
      </c>
      <c r="J145" s="36">
        <v>65</v>
      </c>
      <c r="K145" s="43"/>
    </row>
    <row r="146" spans="1:11" ht="45" x14ac:dyDescent="0.25">
      <c r="A146" s="6">
        <v>141</v>
      </c>
      <c r="B146" s="3">
        <v>100058236</v>
      </c>
      <c r="C146" s="19" t="s">
        <v>261</v>
      </c>
      <c r="D146" s="19" t="s">
        <v>262</v>
      </c>
      <c r="E146" s="20" t="s">
        <v>35</v>
      </c>
      <c r="F146" s="39">
        <v>22</v>
      </c>
      <c r="G146" s="34">
        <v>30</v>
      </c>
      <c r="H146" s="21">
        <f t="shared" si="2"/>
        <v>-8</v>
      </c>
      <c r="I146" s="37">
        <v>35</v>
      </c>
      <c r="J146" s="36">
        <v>75</v>
      </c>
      <c r="K146" s="43"/>
    </row>
    <row r="147" spans="1:11" ht="45" x14ac:dyDescent="0.25">
      <c r="A147" s="6">
        <v>142</v>
      </c>
      <c r="B147" s="3">
        <v>100058244</v>
      </c>
      <c r="C147" s="22" t="s">
        <v>263</v>
      </c>
      <c r="D147" s="22" t="s">
        <v>385</v>
      </c>
      <c r="E147" s="23" t="s">
        <v>35</v>
      </c>
      <c r="F147" s="41">
        <v>302</v>
      </c>
      <c r="G147" s="34">
        <v>155</v>
      </c>
      <c r="H147" s="21">
        <f t="shared" si="2"/>
        <v>147</v>
      </c>
      <c r="I147" s="37">
        <v>165</v>
      </c>
      <c r="J147" s="36">
        <v>340</v>
      </c>
      <c r="K147" s="43"/>
    </row>
    <row r="148" spans="1:11" ht="45" x14ac:dyDescent="0.25">
      <c r="A148" s="6">
        <v>143</v>
      </c>
      <c r="B148" s="3">
        <v>100035532</v>
      </c>
      <c r="C148" s="22" t="s">
        <v>264</v>
      </c>
      <c r="D148" s="22" t="s">
        <v>386</v>
      </c>
      <c r="E148" s="23" t="s">
        <v>35</v>
      </c>
      <c r="F148" s="41">
        <v>592</v>
      </c>
      <c r="G148" s="34">
        <v>394</v>
      </c>
      <c r="H148" s="21">
        <f t="shared" si="2"/>
        <v>198</v>
      </c>
      <c r="I148" s="37">
        <v>420</v>
      </c>
      <c r="J148" s="36">
        <v>840</v>
      </c>
      <c r="K148" s="43"/>
    </row>
    <row r="149" spans="1:11" ht="45" x14ac:dyDescent="0.25">
      <c r="A149" s="6">
        <v>144</v>
      </c>
      <c r="B149" s="3">
        <v>100035533</v>
      </c>
      <c r="C149" s="22" t="s">
        <v>265</v>
      </c>
      <c r="D149" s="22" t="s">
        <v>387</v>
      </c>
      <c r="E149" s="23" t="s">
        <v>35</v>
      </c>
      <c r="F149" s="42">
        <v>3248</v>
      </c>
      <c r="G149" s="34">
        <v>2080</v>
      </c>
      <c r="H149" s="21">
        <f t="shared" si="2"/>
        <v>1168</v>
      </c>
      <c r="I149" s="37">
        <v>2200</v>
      </c>
      <c r="J149" s="36">
        <v>4450</v>
      </c>
      <c r="K149" s="43"/>
    </row>
    <row r="150" spans="1:11" ht="30" x14ac:dyDescent="0.25">
      <c r="A150" s="6">
        <v>145</v>
      </c>
      <c r="B150" s="3">
        <v>100036230</v>
      </c>
      <c r="C150" s="19" t="s">
        <v>266</v>
      </c>
      <c r="D150" s="19" t="s">
        <v>267</v>
      </c>
      <c r="E150" s="20" t="s">
        <v>35</v>
      </c>
      <c r="F150" s="40">
        <v>1166</v>
      </c>
      <c r="G150" s="34">
        <v>679</v>
      </c>
      <c r="H150" s="21">
        <f t="shared" si="2"/>
        <v>487</v>
      </c>
      <c r="I150" s="37">
        <v>700</v>
      </c>
      <c r="J150" s="36">
        <v>1450</v>
      </c>
      <c r="K150" s="43"/>
    </row>
    <row r="151" spans="1:11" ht="30" x14ac:dyDescent="0.25">
      <c r="A151" s="6">
        <v>146</v>
      </c>
      <c r="B151" s="3">
        <v>100058238</v>
      </c>
      <c r="C151" s="19" t="s">
        <v>268</v>
      </c>
      <c r="D151" s="19" t="s">
        <v>269</v>
      </c>
      <c r="E151" s="20" t="s">
        <v>35</v>
      </c>
      <c r="F151" s="39">
        <v>796</v>
      </c>
      <c r="G151" s="34">
        <v>624</v>
      </c>
      <c r="H151" s="21">
        <f t="shared" si="2"/>
        <v>172</v>
      </c>
      <c r="I151" s="37">
        <v>650</v>
      </c>
      <c r="J151" s="36">
        <v>1350</v>
      </c>
      <c r="K151" s="43"/>
    </row>
    <row r="152" spans="1:11" ht="30" x14ac:dyDescent="0.25">
      <c r="A152" s="6">
        <v>147</v>
      </c>
      <c r="B152" s="3">
        <v>100058239</v>
      </c>
      <c r="C152" s="19" t="s">
        <v>270</v>
      </c>
      <c r="D152" s="19" t="s">
        <v>271</v>
      </c>
      <c r="E152" s="20" t="s">
        <v>35</v>
      </c>
      <c r="F152" s="39">
        <v>668</v>
      </c>
      <c r="G152" s="34">
        <v>499</v>
      </c>
      <c r="H152" s="21">
        <f t="shared" si="2"/>
        <v>169</v>
      </c>
      <c r="I152" s="37">
        <v>520</v>
      </c>
      <c r="J152" s="36">
        <v>1090</v>
      </c>
      <c r="K152" s="43"/>
    </row>
    <row r="153" spans="1:11" ht="30" x14ac:dyDescent="0.25">
      <c r="A153" s="6">
        <v>148</v>
      </c>
      <c r="B153" s="3">
        <v>100058240</v>
      </c>
      <c r="C153" s="19" t="s">
        <v>388</v>
      </c>
      <c r="D153" s="19" t="s">
        <v>272</v>
      </c>
      <c r="E153" s="20" t="s">
        <v>35</v>
      </c>
      <c r="F153" s="39">
        <v>780</v>
      </c>
      <c r="G153" s="34">
        <v>410</v>
      </c>
      <c r="H153" s="21">
        <f t="shared" si="2"/>
        <v>370</v>
      </c>
      <c r="I153" s="37">
        <v>420</v>
      </c>
      <c r="J153" s="36">
        <v>870</v>
      </c>
      <c r="K153" s="43"/>
    </row>
    <row r="154" spans="1:11" ht="75" x14ac:dyDescent="0.25">
      <c r="A154" s="6">
        <v>149</v>
      </c>
      <c r="B154" s="3">
        <v>100039097</v>
      </c>
      <c r="C154" s="19" t="s">
        <v>273</v>
      </c>
      <c r="D154" s="19" t="s">
        <v>274</v>
      </c>
      <c r="E154" s="20" t="s">
        <v>6</v>
      </c>
      <c r="F154" s="39">
        <v>950</v>
      </c>
      <c r="G154" s="34">
        <v>652</v>
      </c>
      <c r="H154" s="21">
        <f t="shared" si="2"/>
        <v>298</v>
      </c>
      <c r="I154" s="37">
        <v>670</v>
      </c>
      <c r="J154" s="36">
        <v>1350</v>
      </c>
      <c r="K154" s="43"/>
    </row>
    <row r="155" spans="1:11" ht="30" x14ac:dyDescent="0.25">
      <c r="A155" s="6">
        <v>150</v>
      </c>
      <c r="B155" s="3">
        <v>100039595</v>
      </c>
      <c r="C155" s="19" t="s">
        <v>275</v>
      </c>
      <c r="D155" s="19" t="s">
        <v>276</v>
      </c>
      <c r="E155" s="20" t="s">
        <v>6</v>
      </c>
      <c r="F155" s="39">
        <v>88</v>
      </c>
      <c r="G155" s="34">
        <v>41</v>
      </c>
      <c r="H155" s="21">
        <f t="shared" si="2"/>
        <v>47</v>
      </c>
      <c r="I155" s="37">
        <v>45</v>
      </c>
      <c r="J155" s="36">
        <v>90</v>
      </c>
      <c r="K155" s="43"/>
    </row>
    <row r="156" spans="1:11" ht="45" x14ac:dyDescent="0.25">
      <c r="A156" s="6">
        <v>151</v>
      </c>
      <c r="B156" s="3">
        <v>100060111</v>
      </c>
      <c r="C156" s="19" t="s">
        <v>277</v>
      </c>
      <c r="D156" s="19" t="s">
        <v>278</v>
      </c>
      <c r="E156" s="20" t="s">
        <v>35</v>
      </c>
      <c r="F156" s="39">
        <v>272</v>
      </c>
      <c r="G156" s="34">
        <v>201</v>
      </c>
      <c r="H156" s="21">
        <f t="shared" si="2"/>
        <v>71</v>
      </c>
      <c r="I156" s="37">
        <v>215</v>
      </c>
      <c r="J156" s="36">
        <v>440</v>
      </c>
      <c r="K156" s="43"/>
    </row>
    <row r="157" spans="1:11" ht="30" x14ac:dyDescent="0.25">
      <c r="A157" s="6">
        <v>152</v>
      </c>
      <c r="B157" s="3">
        <v>100002123</v>
      </c>
      <c r="C157" s="19" t="s">
        <v>279</v>
      </c>
      <c r="D157" s="19" t="s">
        <v>280</v>
      </c>
      <c r="E157" s="20" t="s">
        <v>6</v>
      </c>
      <c r="F157" s="39">
        <v>642</v>
      </c>
      <c r="G157" s="34">
        <v>400</v>
      </c>
      <c r="H157" s="21">
        <f t="shared" si="2"/>
        <v>242</v>
      </c>
      <c r="I157" s="37">
        <v>420</v>
      </c>
      <c r="J157" s="36">
        <v>850</v>
      </c>
      <c r="K157" s="43"/>
    </row>
    <row r="158" spans="1:11" ht="60" x14ac:dyDescent="0.25">
      <c r="A158" s="6">
        <v>153</v>
      </c>
      <c r="B158" s="3">
        <v>100037124</v>
      </c>
      <c r="C158" s="19" t="s">
        <v>281</v>
      </c>
      <c r="D158" s="19" t="s">
        <v>282</v>
      </c>
      <c r="E158" s="20" t="s">
        <v>6</v>
      </c>
      <c r="F158" s="39">
        <v>574</v>
      </c>
      <c r="G158" s="34">
        <v>253</v>
      </c>
      <c r="H158" s="21">
        <f t="shared" si="2"/>
        <v>321</v>
      </c>
      <c r="I158" s="37">
        <v>270</v>
      </c>
      <c r="J158" s="36">
        <v>550</v>
      </c>
      <c r="K158" s="43"/>
    </row>
    <row r="159" spans="1:11" ht="30" x14ac:dyDescent="0.25">
      <c r="A159" s="6">
        <v>154</v>
      </c>
      <c r="B159" s="3">
        <v>100035534</v>
      </c>
      <c r="C159" s="19" t="s">
        <v>283</v>
      </c>
      <c r="D159" s="19" t="s">
        <v>284</v>
      </c>
      <c r="E159" s="20" t="s">
        <v>6</v>
      </c>
      <c r="F159" s="39">
        <v>800</v>
      </c>
      <c r="G159" s="34">
        <v>623</v>
      </c>
      <c r="H159" s="21">
        <f t="shared" si="2"/>
        <v>177</v>
      </c>
      <c r="I159" s="37">
        <v>640</v>
      </c>
      <c r="J159" s="36">
        <v>1280</v>
      </c>
      <c r="K159" s="43"/>
    </row>
    <row r="160" spans="1:11" ht="30" x14ac:dyDescent="0.25">
      <c r="A160" s="6">
        <v>155</v>
      </c>
      <c r="B160" s="3">
        <v>100058245</v>
      </c>
      <c r="C160" s="19" t="s">
        <v>285</v>
      </c>
      <c r="D160" s="19" t="s">
        <v>286</v>
      </c>
      <c r="E160" s="20" t="s">
        <v>6</v>
      </c>
      <c r="F160" s="39">
        <v>222</v>
      </c>
      <c r="G160" s="34">
        <v>156</v>
      </c>
      <c r="H160" s="21">
        <f t="shared" si="2"/>
        <v>66</v>
      </c>
      <c r="I160" s="37">
        <v>165</v>
      </c>
      <c r="J160" s="36">
        <v>330</v>
      </c>
      <c r="K160" s="43"/>
    </row>
    <row r="161" spans="1:11" ht="60" x14ac:dyDescent="0.25">
      <c r="A161" s="6">
        <v>156</v>
      </c>
      <c r="B161" s="3">
        <v>100052350</v>
      </c>
      <c r="C161" s="15" t="s">
        <v>389</v>
      </c>
      <c r="D161" s="15" t="s">
        <v>287</v>
      </c>
      <c r="E161" s="17" t="s">
        <v>6</v>
      </c>
      <c r="F161" s="39">
        <v>100</v>
      </c>
      <c r="G161" s="34"/>
      <c r="H161" s="21">
        <f t="shared" si="2"/>
        <v>100</v>
      </c>
      <c r="I161" s="37">
        <v>100</v>
      </c>
      <c r="J161" s="36">
        <v>525</v>
      </c>
      <c r="K161" s="45" t="s">
        <v>367</v>
      </c>
    </row>
    <row r="162" spans="1:11" ht="30" x14ac:dyDescent="0.25">
      <c r="A162" s="6">
        <v>157</v>
      </c>
      <c r="B162" s="3">
        <v>100036231</v>
      </c>
      <c r="C162" s="19" t="s">
        <v>288</v>
      </c>
      <c r="D162" s="19" t="s">
        <v>289</v>
      </c>
      <c r="E162" s="20" t="s">
        <v>6</v>
      </c>
      <c r="F162" s="39">
        <v>460</v>
      </c>
      <c r="G162" s="34">
        <v>295</v>
      </c>
      <c r="H162" s="21">
        <f t="shared" si="2"/>
        <v>165</v>
      </c>
      <c r="I162" s="37">
        <v>310</v>
      </c>
      <c r="J162" s="36">
        <v>625</v>
      </c>
      <c r="K162" s="43"/>
    </row>
    <row r="163" spans="1:11" ht="30" x14ac:dyDescent="0.25">
      <c r="A163" s="6">
        <v>158</v>
      </c>
      <c r="B163" s="3">
        <v>100036232</v>
      </c>
      <c r="C163" s="19" t="s">
        <v>290</v>
      </c>
      <c r="D163" s="19" t="s">
        <v>291</v>
      </c>
      <c r="E163" s="20" t="s">
        <v>6</v>
      </c>
      <c r="F163" s="39">
        <v>504</v>
      </c>
      <c r="G163" s="34">
        <v>417</v>
      </c>
      <c r="H163" s="21">
        <f t="shared" si="2"/>
        <v>87</v>
      </c>
      <c r="I163" s="37">
        <v>430</v>
      </c>
      <c r="J163" s="36">
        <v>860</v>
      </c>
      <c r="K163" s="43"/>
    </row>
    <row r="164" spans="1:11" ht="30" x14ac:dyDescent="0.25">
      <c r="A164" s="6">
        <v>159</v>
      </c>
      <c r="B164" s="3">
        <v>100058241</v>
      </c>
      <c r="C164" s="19" t="s">
        <v>292</v>
      </c>
      <c r="D164" s="19" t="s">
        <v>293</v>
      </c>
      <c r="E164" s="20" t="s">
        <v>6</v>
      </c>
      <c r="F164" s="39">
        <v>176</v>
      </c>
      <c r="G164" s="34">
        <v>95</v>
      </c>
      <c r="H164" s="21">
        <f t="shared" si="2"/>
        <v>81</v>
      </c>
      <c r="I164" s="37">
        <v>105</v>
      </c>
      <c r="J164" s="36">
        <v>210</v>
      </c>
      <c r="K164" s="43"/>
    </row>
    <row r="165" spans="1:11" ht="45" x14ac:dyDescent="0.25">
      <c r="A165" s="6">
        <v>160</v>
      </c>
      <c r="B165" s="3">
        <v>100037622</v>
      </c>
      <c r="C165" s="19" t="s">
        <v>294</v>
      </c>
      <c r="D165" s="19" t="s">
        <v>295</v>
      </c>
      <c r="E165" s="20" t="s">
        <v>6</v>
      </c>
      <c r="F165" s="39">
        <v>328</v>
      </c>
      <c r="G165" s="34">
        <v>269</v>
      </c>
      <c r="H165" s="21">
        <f t="shared" si="2"/>
        <v>59</v>
      </c>
      <c r="I165" s="37">
        <v>290</v>
      </c>
      <c r="J165" s="36">
        <v>580</v>
      </c>
      <c r="K165" s="43"/>
    </row>
    <row r="166" spans="1:11" ht="30" x14ac:dyDescent="0.25">
      <c r="A166" s="6">
        <v>161</v>
      </c>
      <c r="B166" s="3">
        <v>100035535</v>
      </c>
      <c r="C166" s="19" t="s">
        <v>296</v>
      </c>
      <c r="D166" s="19" t="s">
        <v>297</v>
      </c>
      <c r="E166" s="20" t="s">
        <v>6</v>
      </c>
      <c r="F166" s="39">
        <v>220</v>
      </c>
      <c r="G166" s="34">
        <v>196</v>
      </c>
      <c r="H166" s="21">
        <f t="shared" si="2"/>
        <v>24</v>
      </c>
      <c r="I166" s="37">
        <v>220</v>
      </c>
      <c r="J166" s="36">
        <v>450</v>
      </c>
      <c r="K166" s="43"/>
    </row>
    <row r="167" spans="1:11" ht="18.75" x14ac:dyDescent="0.25">
      <c r="A167" s="6">
        <v>162</v>
      </c>
      <c r="B167" s="3">
        <v>100000803</v>
      </c>
      <c r="C167" s="19" t="s">
        <v>298</v>
      </c>
      <c r="D167" s="19" t="s">
        <v>299</v>
      </c>
      <c r="E167" s="20" t="s">
        <v>6</v>
      </c>
      <c r="F167" s="39">
        <v>146</v>
      </c>
      <c r="G167" s="34">
        <v>34</v>
      </c>
      <c r="H167" s="21">
        <f t="shared" si="2"/>
        <v>112</v>
      </c>
      <c r="I167" s="37">
        <v>35</v>
      </c>
      <c r="J167" s="36">
        <v>75</v>
      </c>
      <c r="K167" s="43"/>
    </row>
    <row r="168" spans="1:11" ht="30" x14ac:dyDescent="0.25">
      <c r="A168" s="6">
        <v>163</v>
      </c>
      <c r="B168" s="3">
        <v>100036233</v>
      </c>
      <c r="C168" s="19" t="s">
        <v>300</v>
      </c>
      <c r="D168" s="19" t="s">
        <v>301</v>
      </c>
      <c r="E168" s="20" t="s">
        <v>35</v>
      </c>
      <c r="F168" s="39">
        <v>94</v>
      </c>
      <c r="G168" s="34">
        <v>41</v>
      </c>
      <c r="H168" s="21">
        <f t="shared" si="2"/>
        <v>53</v>
      </c>
      <c r="I168" s="37">
        <v>45</v>
      </c>
      <c r="J168" s="36">
        <v>95</v>
      </c>
      <c r="K168" s="43"/>
    </row>
    <row r="169" spans="1:11" ht="45" x14ac:dyDescent="0.25">
      <c r="A169" s="6">
        <v>164</v>
      </c>
      <c r="B169" s="3">
        <v>100037617</v>
      </c>
      <c r="C169" s="19" t="s">
        <v>302</v>
      </c>
      <c r="D169" s="19" t="s">
        <v>303</v>
      </c>
      <c r="E169" s="20" t="s">
        <v>6</v>
      </c>
      <c r="F169" s="39">
        <v>136</v>
      </c>
      <c r="G169" s="34">
        <v>74</v>
      </c>
      <c r="H169" s="21">
        <f t="shared" si="2"/>
        <v>62</v>
      </c>
      <c r="I169" s="37">
        <v>80</v>
      </c>
      <c r="J169" s="36">
        <v>165</v>
      </c>
      <c r="K169" s="43"/>
    </row>
    <row r="170" spans="1:11" ht="30" x14ac:dyDescent="0.25">
      <c r="A170" s="6">
        <v>165</v>
      </c>
      <c r="B170" s="3">
        <v>100000808</v>
      </c>
      <c r="C170" s="19" t="s">
        <v>304</v>
      </c>
      <c r="D170" s="19" t="s">
        <v>305</v>
      </c>
      <c r="E170" s="20" t="s">
        <v>6</v>
      </c>
      <c r="F170" s="39">
        <v>82</v>
      </c>
      <c r="G170" s="34">
        <v>27</v>
      </c>
      <c r="H170" s="21">
        <f t="shared" si="2"/>
        <v>55</v>
      </c>
      <c r="I170" s="37">
        <v>30</v>
      </c>
      <c r="J170" s="36">
        <v>65</v>
      </c>
      <c r="K170" s="43"/>
    </row>
    <row r="171" spans="1:11" ht="45" x14ac:dyDescent="0.25">
      <c r="A171" s="6">
        <v>166</v>
      </c>
      <c r="B171" s="3">
        <v>100045755</v>
      </c>
      <c r="C171" s="19" t="s">
        <v>306</v>
      </c>
      <c r="D171" s="19" t="s">
        <v>307</v>
      </c>
      <c r="E171" s="20" t="s">
        <v>35</v>
      </c>
      <c r="F171" s="39">
        <v>372</v>
      </c>
      <c r="G171" s="34">
        <v>247</v>
      </c>
      <c r="H171" s="21">
        <f t="shared" si="2"/>
        <v>125</v>
      </c>
      <c r="I171" s="37">
        <v>250</v>
      </c>
      <c r="J171" s="36">
        <v>510</v>
      </c>
      <c r="K171" s="43"/>
    </row>
    <row r="172" spans="1:11" ht="30" x14ac:dyDescent="0.25">
      <c r="A172" s="6">
        <v>167</v>
      </c>
      <c r="B172" s="3">
        <v>100000802</v>
      </c>
      <c r="C172" s="19" t="s">
        <v>308</v>
      </c>
      <c r="D172" s="19" t="s">
        <v>309</v>
      </c>
      <c r="E172" s="20" t="s">
        <v>6</v>
      </c>
      <c r="F172" s="39">
        <v>94</v>
      </c>
      <c r="G172" s="34">
        <v>73</v>
      </c>
      <c r="H172" s="21">
        <f t="shared" si="2"/>
        <v>21</v>
      </c>
      <c r="I172" s="37">
        <v>75</v>
      </c>
      <c r="J172" s="36">
        <v>160</v>
      </c>
      <c r="K172" s="43"/>
    </row>
    <row r="173" spans="1:11" ht="45" x14ac:dyDescent="0.25">
      <c r="A173" s="6">
        <v>168</v>
      </c>
      <c r="B173" s="3">
        <v>100013404</v>
      </c>
      <c r="C173" s="19" t="s">
        <v>310</v>
      </c>
      <c r="D173" s="19" t="s">
        <v>311</v>
      </c>
      <c r="E173" s="20" t="s">
        <v>6</v>
      </c>
      <c r="F173" s="39">
        <v>106</v>
      </c>
      <c r="G173" s="34">
        <v>77</v>
      </c>
      <c r="H173" s="21">
        <f t="shared" si="2"/>
        <v>29</v>
      </c>
      <c r="I173" s="37">
        <v>80</v>
      </c>
      <c r="J173" s="36">
        <v>170</v>
      </c>
      <c r="K173" s="43"/>
    </row>
    <row r="174" spans="1:11" ht="75" x14ac:dyDescent="0.25">
      <c r="A174" s="6">
        <v>169</v>
      </c>
      <c r="B174" s="3">
        <v>100036263</v>
      </c>
      <c r="C174" s="19" t="s">
        <v>312</v>
      </c>
      <c r="D174" s="19" t="s">
        <v>313</v>
      </c>
      <c r="E174" s="20" t="s">
        <v>6</v>
      </c>
      <c r="F174" s="39">
        <v>112</v>
      </c>
      <c r="G174" s="34">
        <v>44</v>
      </c>
      <c r="H174" s="21">
        <f t="shared" si="2"/>
        <v>68</v>
      </c>
      <c r="I174" s="37">
        <v>50</v>
      </c>
      <c r="J174" s="36">
        <v>105</v>
      </c>
      <c r="K174" s="43"/>
    </row>
    <row r="175" spans="1:11" ht="30" x14ac:dyDescent="0.25">
      <c r="A175" s="6">
        <v>170</v>
      </c>
      <c r="B175" s="3">
        <v>100000949</v>
      </c>
      <c r="C175" s="19" t="s">
        <v>314</v>
      </c>
      <c r="D175" s="19" t="s">
        <v>315</v>
      </c>
      <c r="E175" s="17" t="s">
        <v>35</v>
      </c>
      <c r="F175" s="39">
        <v>194</v>
      </c>
      <c r="G175" s="34">
        <v>114</v>
      </c>
      <c r="H175" s="21">
        <f t="shared" si="2"/>
        <v>80</v>
      </c>
      <c r="I175" s="37">
        <v>125</v>
      </c>
      <c r="J175" s="36">
        <v>255</v>
      </c>
      <c r="K175" s="43"/>
    </row>
    <row r="176" spans="1:11" ht="75" x14ac:dyDescent="0.25">
      <c r="A176" s="6">
        <v>171</v>
      </c>
      <c r="B176" s="3">
        <v>100001011</v>
      </c>
      <c r="C176" s="19" t="s">
        <v>316</v>
      </c>
      <c r="D176" s="19" t="s">
        <v>362</v>
      </c>
      <c r="E176" s="17" t="s">
        <v>6</v>
      </c>
      <c r="F176" s="39">
        <v>42</v>
      </c>
      <c r="G176" s="34">
        <v>6</v>
      </c>
      <c r="H176" s="21">
        <f t="shared" si="2"/>
        <v>36</v>
      </c>
      <c r="I176" s="37">
        <v>8</v>
      </c>
      <c r="J176" s="36">
        <v>16</v>
      </c>
      <c r="K176" s="43"/>
    </row>
    <row r="177" spans="1:11" ht="90" x14ac:dyDescent="0.25">
      <c r="A177" s="6">
        <v>172</v>
      </c>
      <c r="B177" s="3">
        <v>100036267</v>
      </c>
      <c r="C177" s="19" t="s">
        <v>317</v>
      </c>
      <c r="D177" s="19" t="s">
        <v>318</v>
      </c>
      <c r="E177" s="20" t="s">
        <v>6</v>
      </c>
      <c r="F177" s="39">
        <v>260</v>
      </c>
      <c r="G177" s="34">
        <v>189</v>
      </c>
      <c r="H177" s="21">
        <f t="shared" si="2"/>
        <v>71</v>
      </c>
      <c r="I177" s="37">
        <v>200</v>
      </c>
      <c r="J177" s="36">
        <v>405</v>
      </c>
      <c r="K177" s="43"/>
    </row>
    <row r="178" spans="1:11" ht="18.75" x14ac:dyDescent="0.25">
      <c r="A178" s="6">
        <v>173</v>
      </c>
      <c r="B178" s="3">
        <v>100035536</v>
      </c>
      <c r="C178" s="19" t="s">
        <v>319</v>
      </c>
      <c r="D178" s="19" t="s">
        <v>320</v>
      </c>
      <c r="E178" s="20" t="s">
        <v>6</v>
      </c>
      <c r="F178" s="40">
        <v>6336</v>
      </c>
      <c r="G178" s="34">
        <v>1480</v>
      </c>
      <c r="H178" s="21">
        <f t="shared" si="2"/>
        <v>4856</v>
      </c>
      <c r="I178" s="37">
        <v>1600</v>
      </c>
      <c r="J178" s="36">
        <v>3300</v>
      </c>
      <c r="K178" s="43"/>
    </row>
    <row r="179" spans="1:11" ht="18.75" x14ac:dyDescent="0.25">
      <c r="A179" s="6">
        <v>174</v>
      </c>
      <c r="B179" s="3">
        <v>100035537</v>
      </c>
      <c r="C179" s="19" t="s">
        <v>321</v>
      </c>
      <c r="D179" s="19" t="s">
        <v>322</v>
      </c>
      <c r="E179" s="20" t="s">
        <v>6</v>
      </c>
      <c r="F179" s="40">
        <v>6096</v>
      </c>
      <c r="G179" s="34">
        <v>1911</v>
      </c>
      <c r="H179" s="21">
        <f t="shared" si="2"/>
        <v>4185</v>
      </c>
      <c r="I179" s="37">
        <v>2100</v>
      </c>
      <c r="J179" s="36">
        <v>4300</v>
      </c>
      <c r="K179" s="43"/>
    </row>
    <row r="180" spans="1:11" ht="18.75" x14ac:dyDescent="0.25">
      <c r="A180" s="6">
        <v>175</v>
      </c>
      <c r="B180" s="3">
        <v>100058246</v>
      </c>
      <c r="C180" s="19" t="s">
        <v>390</v>
      </c>
      <c r="D180" s="19" t="s">
        <v>323</v>
      </c>
      <c r="E180" s="20" t="s">
        <v>6</v>
      </c>
      <c r="F180" s="40">
        <v>2188</v>
      </c>
      <c r="G180" s="34">
        <v>762</v>
      </c>
      <c r="H180" s="21">
        <f t="shared" si="2"/>
        <v>1426</v>
      </c>
      <c r="I180" s="37">
        <v>800</v>
      </c>
      <c r="J180" s="36">
        <v>1650</v>
      </c>
      <c r="K180" s="43"/>
    </row>
    <row r="181" spans="1:11" ht="60" x14ac:dyDescent="0.25">
      <c r="A181" s="6">
        <v>176</v>
      </c>
      <c r="B181" s="6">
        <v>100063519</v>
      </c>
      <c r="C181" s="19" t="s">
        <v>324</v>
      </c>
      <c r="D181" s="19" t="s">
        <v>325</v>
      </c>
      <c r="E181" s="20" t="s">
        <v>6</v>
      </c>
      <c r="F181" s="40">
        <v>2304</v>
      </c>
      <c r="G181" s="34"/>
      <c r="H181" s="21">
        <f t="shared" si="2"/>
        <v>2304</v>
      </c>
      <c r="I181" s="37">
        <v>2350</v>
      </c>
      <c r="J181" s="36">
        <v>4800</v>
      </c>
      <c r="K181" s="45" t="s">
        <v>371</v>
      </c>
    </row>
    <row r="182" spans="1:11" ht="60" x14ac:dyDescent="0.25">
      <c r="A182" s="6">
        <v>177</v>
      </c>
      <c r="B182" s="6">
        <v>100063520</v>
      </c>
      <c r="C182" s="19" t="s">
        <v>391</v>
      </c>
      <c r="D182" s="19" t="s">
        <v>326</v>
      </c>
      <c r="E182" s="20" t="s">
        <v>6</v>
      </c>
      <c r="F182" s="40">
        <v>438</v>
      </c>
      <c r="G182" s="34"/>
      <c r="H182" s="21">
        <f t="shared" si="2"/>
        <v>438</v>
      </c>
      <c r="I182" s="37">
        <v>450</v>
      </c>
      <c r="J182" s="36">
        <v>950</v>
      </c>
      <c r="K182" s="45" t="s">
        <v>371</v>
      </c>
    </row>
    <row r="183" spans="1:11" ht="60" x14ac:dyDescent="0.25">
      <c r="A183" s="6">
        <v>178</v>
      </c>
      <c r="B183" s="6">
        <v>100063521</v>
      </c>
      <c r="C183" s="19" t="s">
        <v>392</v>
      </c>
      <c r="D183" s="19" t="s">
        <v>327</v>
      </c>
      <c r="E183" s="20" t="s">
        <v>6</v>
      </c>
      <c r="F183" s="40">
        <v>30</v>
      </c>
      <c r="G183" s="34"/>
      <c r="H183" s="21">
        <f t="shared" si="2"/>
        <v>30</v>
      </c>
      <c r="I183" s="37">
        <v>35</v>
      </c>
      <c r="J183" s="36">
        <v>85</v>
      </c>
      <c r="K183" s="45" t="s">
        <v>371</v>
      </c>
    </row>
    <row r="184" spans="1:11" ht="60" x14ac:dyDescent="0.25">
      <c r="A184" s="6">
        <v>179</v>
      </c>
      <c r="B184" s="6">
        <v>100063522</v>
      </c>
      <c r="C184" s="19" t="s">
        <v>393</v>
      </c>
      <c r="D184" s="19" t="s">
        <v>328</v>
      </c>
      <c r="E184" s="20" t="s">
        <v>6</v>
      </c>
      <c r="F184" s="40">
        <v>132</v>
      </c>
      <c r="G184" s="34"/>
      <c r="H184" s="21">
        <f t="shared" si="2"/>
        <v>132</v>
      </c>
      <c r="I184" s="37">
        <v>135</v>
      </c>
      <c r="J184" s="36">
        <v>280</v>
      </c>
      <c r="K184" s="45" t="s">
        <v>371</v>
      </c>
    </row>
    <row r="185" spans="1:11" ht="60" x14ac:dyDescent="0.25">
      <c r="A185" s="6">
        <v>180</v>
      </c>
      <c r="B185" s="6">
        <v>100063523</v>
      </c>
      <c r="C185" s="19" t="s">
        <v>394</v>
      </c>
      <c r="D185" s="19" t="s">
        <v>329</v>
      </c>
      <c r="E185" s="20" t="s">
        <v>6</v>
      </c>
      <c r="F185" s="40">
        <v>350</v>
      </c>
      <c r="G185" s="34"/>
      <c r="H185" s="21">
        <f t="shared" si="2"/>
        <v>350</v>
      </c>
      <c r="I185" s="37">
        <v>350</v>
      </c>
      <c r="J185" s="36">
        <v>730</v>
      </c>
      <c r="K185" s="45" t="s">
        <v>371</v>
      </c>
    </row>
    <row r="186" spans="1:11" ht="60" x14ac:dyDescent="0.25">
      <c r="A186" s="6">
        <v>181</v>
      </c>
      <c r="B186" s="6">
        <v>100063524</v>
      </c>
      <c r="C186" s="19" t="s">
        <v>395</v>
      </c>
      <c r="D186" s="19" t="s">
        <v>330</v>
      </c>
      <c r="E186" s="20" t="s">
        <v>6</v>
      </c>
      <c r="F186" s="40">
        <v>872</v>
      </c>
      <c r="G186" s="34"/>
      <c r="H186" s="21">
        <f t="shared" si="2"/>
        <v>872</v>
      </c>
      <c r="I186" s="37">
        <v>875</v>
      </c>
      <c r="J186" s="36">
        <v>1800</v>
      </c>
      <c r="K186" s="45" t="s">
        <v>371</v>
      </c>
    </row>
    <row r="187" spans="1:11" ht="60" x14ac:dyDescent="0.25">
      <c r="A187" s="6">
        <v>182</v>
      </c>
      <c r="B187" s="6">
        <v>100063525</v>
      </c>
      <c r="C187" s="19" t="s">
        <v>396</v>
      </c>
      <c r="D187" s="19" t="s">
        <v>331</v>
      </c>
      <c r="E187" s="20" t="s">
        <v>6</v>
      </c>
      <c r="F187" s="40">
        <v>40</v>
      </c>
      <c r="G187" s="34"/>
      <c r="H187" s="21">
        <f t="shared" si="2"/>
        <v>40</v>
      </c>
      <c r="I187" s="37">
        <v>40</v>
      </c>
      <c r="J187" s="36">
        <v>90</v>
      </c>
      <c r="K187" s="45" t="s">
        <v>371</v>
      </c>
    </row>
    <row r="188" spans="1:11" ht="60" x14ac:dyDescent="0.25">
      <c r="A188" s="6">
        <v>183</v>
      </c>
      <c r="B188" s="6">
        <v>100063526</v>
      </c>
      <c r="C188" s="19" t="s">
        <v>397</v>
      </c>
      <c r="D188" s="19" t="s">
        <v>332</v>
      </c>
      <c r="E188" s="20" t="s">
        <v>6</v>
      </c>
      <c r="F188" s="40">
        <v>80</v>
      </c>
      <c r="G188" s="34"/>
      <c r="H188" s="21">
        <f t="shared" si="2"/>
        <v>80</v>
      </c>
      <c r="I188" s="37">
        <v>80</v>
      </c>
      <c r="J188" s="36">
        <v>170</v>
      </c>
      <c r="K188" s="45" t="s">
        <v>371</v>
      </c>
    </row>
    <row r="189" spans="1:11" ht="60" x14ac:dyDescent="0.25">
      <c r="A189" s="6">
        <v>184</v>
      </c>
      <c r="B189" s="6">
        <v>100063527</v>
      </c>
      <c r="C189" s="19" t="s">
        <v>398</v>
      </c>
      <c r="D189" s="19" t="s">
        <v>333</v>
      </c>
      <c r="E189" s="20" t="s">
        <v>6</v>
      </c>
      <c r="F189" s="40">
        <v>80</v>
      </c>
      <c r="G189" s="34"/>
      <c r="H189" s="21">
        <f t="shared" si="2"/>
        <v>80</v>
      </c>
      <c r="I189" s="37">
        <v>80</v>
      </c>
      <c r="J189" s="36">
        <v>170</v>
      </c>
      <c r="K189" s="45" t="s">
        <v>371</v>
      </c>
    </row>
    <row r="190" spans="1:11" ht="60" x14ac:dyDescent="0.25">
      <c r="A190" s="6">
        <v>185</v>
      </c>
      <c r="B190" s="6">
        <v>100063528</v>
      </c>
      <c r="C190" s="19" t="s">
        <v>399</v>
      </c>
      <c r="D190" s="19" t="s">
        <v>334</v>
      </c>
      <c r="E190" s="20" t="s">
        <v>6</v>
      </c>
      <c r="F190" s="40">
        <v>80</v>
      </c>
      <c r="G190" s="34"/>
      <c r="H190" s="21">
        <f t="shared" si="2"/>
        <v>80</v>
      </c>
      <c r="I190" s="37">
        <v>80</v>
      </c>
      <c r="J190" s="36">
        <v>170</v>
      </c>
      <c r="K190" s="45" t="s">
        <v>371</v>
      </c>
    </row>
    <row r="191" spans="1:11" ht="60" x14ac:dyDescent="0.25">
      <c r="A191" s="6">
        <v>186</v>
      </c>
      <c r="B191" s="6">
        <v>100063529</v>
      </c>
      <c r="C191" s="19" t="s">
        <v>400</v>
      </c>
      <c r="D191" s="19" t="s">
        <v>335</v>
      </c>
      <c r="E191" s="20" t="s">
        <v>6</v>
      </c>
      <c r="F191" s="40">
        <v>80</v>
      </c>
      <c r="G191" s="34"/>
      <c r="H191" s="21">
        <f t="shared" si="2"/>
        <v>80</v>
      </c>
      <c r="I191" s="37">
        <v>80</v>
      </c>
      <c r="J191" s="36">
        <v>170</v>
      </c>
      <c r="K191" s="45" t="s">
        <v>371</v>
      </c>
    </row>
    <row r="192" spans="1:11" ht="30" x14ac:dyDescent="0.25">
      <c r="A192" s="6">
        <v>187</v>
      </c>
      <c r="B192" s="3">
        <v>100000854</v>
      </c>
      <c r="C192" s="19" t="s">
        <v>336</v>
      </c>
      <c r="D192" s="19" t="s">
        <v>337</v>
      </c>
      <c r="E192" s="20" t="s">
        <v>6</v>
      </c>
      <c r="F192" s="39">
        <v>162</v>
      </c>
      <c r="G192" s="34">
        <v>148</v>
      </c>
      <c r="H192" s="21">
        <f t="shared" si="2"/>
        <v>14</v>
      </c>
      <c r="I192" s="37">
        <v>165</v>
      </c>
      <c r="J192" s="36">
        <v>340</v>
      </c>
      <c r="K192" s="43"/>
    </row>
    <row r="193" spans="1:11" ht="84" customHeight="1" x14ac:dyDescent="0.25">
      <c r="A193" s="6">
        <v>188</v>
      </c>
      <c r="B193" s="3">
        <v>100035522</v>
      </c>
      <c r="C193" s="19" t="s">
        <v>338</v>
      </c>
      <c r="D193" s="15" t="s">
        <v>339</v>
      </c>
      <c r="E193" s="20" t="s">
        <v>6</v>
      </c>
      <c r="F193" s="40">
        <v>9782</v>
      </c>
      <c r="G193" s="34">
        <v>10950</v>
      </c>
      <c r="H193" s="21">
        <f t="shared" si="2"/>
        <v>-1168</v>
      </c>
      <c r="I193" s="37">
        <v>11050</v>
      </c>
      <c r="J193" s="36">
        <v>22150</v>
      </c>
      <c r="K193" s="43"/>
    </row>
    <row r="194" spans="1:11" ht="180" x14ac:dyDescent="0.25">
      <c r="A194" s="6">
        <v>189</v>
      </c>
      <c r="B194" s="5">
        <v>100058786</v>
      </c>
      <c r="C194" s="19" t="s">
        <v>344</v>
      </c>
      <c r="D194" s="15" t="s">
        <v>345</v>
      </c>
      <c r="E194" s="20" t="s">
        <v>35</v>
      </c>
      <c r="F194" s="40">
        <v>17950</v>
      </c>
      <c r="G194" s="34">
        <v>17816</v>
      </c>
      <c r="H194" s="21">
        <f t="shared" si="2"/>
        <v>134</v>
      </c>
      <c r="I194" s="37">
        <v>18000</v>
      </c>
      <c r="J194" s="36">
        <v>36500</v>
      </c>
      <c r="K194" s="43"/>
    </row>
    <row r="195" spans="1:11" ht="180" x14ac:dyDescent="0.25">
      <c r="A195" s="6">
        <v>190</v>
      </c>
      <c r="B195" s="4">
        <v>100058787</v>
      </c>
      <c r="C195" s="19" t="s">
        <v>346</v>
      </c>
      <c r="D195" s="15" t="s">
        <v>347</v>
      </c>
      <c r="E195" s="20" t="s">
        <v>35</v>
      </c>
      <c r="F195" s="40">
        <v>860</v>
      </c>
      <c r="G195" s="34">
        <v>474</v>
      </c>
      <c r="H195" s="21">
        <f t="shared" si="2"/>
        <v>386</v>
      </c>
      <c r="I195" s="37">
        <v>500</v>
      </c>
      <c r="J195" s="36">
        <v>1050</v>
      </c>
      <c r="K195" s="43"/>
    </row>
    <row r="196" spans="1:11" ht="45" x14ac:dyDescent="0.25">
      <c r="A196" s="6">
        <v>191</v>
      </c>
      <c r="B196" s="4">
        <v>100058788</v>
      </c>
      <c r="C196" s="19" t="s">
        <v>340</v>
      </c>
      <c r="D196" s="15" t="s">
        <v>341</v>
      </c>
      <c r="E196" s="20" t="s">
        <v>35</v>
      </c>
      <c r="F196" s="39">
        <v>54</v>
      </c>
      <c r="G196" s="34">
        <v>37</v>
      </c>
      <c r="H196" s="21">
        <f t="shared" si="2"/>
        <v>17</v>
      </c>
      <c r="I196" s="37">
        <v>40</v>
      </c>
      <c r="J196" s="36">
        <v>85</v>
      </c>
      <c r="K196" s="43"/>
    </row>
    <row r="197" spans="1:11" ht="45" x14ac:dyDescent="0.25">
      <c r="A197" s="6">
        <v>192</v>
      </c>
      <c r="B197" s="6">
        <v>100063530</v>
      </c>
      <c r="C197" s="19" t="s">
        <v>369</v>
      </c>
      <c r="D197" s="15" t="s">
        <v>342</v>
      </c>
      <c r="E197" s="20" t="s">
        <v>6</v>
      </c>
      <c r="F197" s="39">
        <v>7440</v>
      </c>
      <c r="G197" s="34"/>
      <c r="H197" s="21">
        <f t="shared" si="2"/>
        <v>7440</v>
      </c>
      <c r="I197" s="37">
        <v>7500</v>
      </c>
      <c r="J197" s="36">
        <v>15500</v>
      </c>
      <c r="K197" s="43"/>
    </row>
    <row r="198" spans="1:11" ht="45" x14ac:dyDescent="0.25">
      <c r="A198" s="6">
        <v>193</v>
      </c>
      <c r="B198" s="6">
        <v>100063531</v>
      </c>
      <c r="C198" s="19" t="s">
        <v>368</v>
      </c>
      <c r="D198" s="15" t="s">
        <v>343</v>
      </c>
      <c r="E198" s="20" t="s">
        <v>6</v>
      </c>
      <c r="F198" s="39">
        <v>5760</v>
      </c>
      <c r="G198" s="34"/>
      <c r="H198" s="21">
        <f t="shared" si="2"/>
        <v>5760</v>
      </c>
      <c r="I198" s="37">
        <v>5800</v>
      </c>
      <c r="J198" s="36">
        <v>12000</v>
      </c>
      <c r="K198" s="43"/>
    </row>
    <row r="199" spans="1:11" x14ac:dyDescent="0.25">
      <c r="D199" s="2"/>
    </row>
    <row r="200" spans="1:11" x14ac:dyDescent="0.25">
      <c r="D200" s="2"/>
    </row>
  </sheetData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Oršuláková Zuzana</dc:creator>
  <cp:lastModifiedBy>Varjúová Petra</cp:lastModifiedBy>
  <cp:lastPrinted>2025-02-11T07:50:52Z</cp:lastPrinted>
  <dcterms:created xsi:type="dcterms:W3CDTF">2024-09-16T06:58:18Z</dcterms:created>
  <dcterms:modified xsi:type="dcterms:W3CDTF">2025-08-19T14:18:42Z</dcterms:modified>
</cp:coreProperties>
</file>