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50000\Kancelársky materiál a kancelárska technika\01_DMS\50200\"/>
    </mc:Choice>
  </mc:AlternateContent>
  <xr:revisionPtr revIDLastSave="0" documentId="13_ncr:1_{ADC22612-E6B1-4158-BDBC-50F95D0AAF9A}" xr6:coauthVersionLast="36" xr6:coauthVersionMax="36" xr10:uidLastSave="{00000000-0000-0000-0000-000000000000}"/>
  <bookViews>
    <workbookView xWindow="0" yWindow="0" windowWidth="21360" windowHeight="8040" xr2:uid="{00000000-000D-0000-FFFF-FFFF00000000}"/>
  </bookViews>
  <sheets>
    <sheet name="Príloha č.2 - Špecifikácia ceny" sheetId="1" r:id="rId1"/>
    <sheet name="Príloha č.3 - Návrh na plnenie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 l="1"/>
  <c r="I12" i="1" s="1"/>
  <c r="A7" i="2" l="1"/>
  <c r="G13" i="1" l="1"/>
  <c r="F15" i="1" s="1"/>
  <c r="B21" i="2" l="1"/>
  <c r="I13" i="1"/>
  <c r="F17" i="1" s="1"/>
  <c r="F16" i="1" l="1"/>
  <c r="C21" i="2" s="1"/>
  <c r="D21" i="2"/>
</calcChain>
</file>

<file path=xl/sharedStrings.xml><?xml version="1.0" encoding="utf-8"?>
<sst xmlns="http://schemas.openxmlformats.org/spreadsheetml/2006/main" count="46" uniqueCount="45">
  <si>
    <t xml:space="preserve"> </t>
  </si>
  <si>
    <t>Názov</t>
  </si>
  <si>
    <t>Celková cena bez DPH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</si>
  <si>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</si>
  <si>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</si>
  <si>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</si>
  <si>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</si>
  <si>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</si>
  <si>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</si>
  <si>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</si>
  <si>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</si>
  <si>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</si>
  <si>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</si>
  <si>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</si>
  <si>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</si>
  <si>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</si>
  <si>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</si>
  <si>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</si>
  <si>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</si>
  <si>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</si>
  <si>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</si>
  <si>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</si>
  <si>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</si>
  <si>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Uchádzačom navrhovaná celková cena za celý predmet zákazky zahŕňajúca všetky náklady súvisiace s predmetom zákazky vyjadrená v eurách bez DPH.</t>
  </si>
  <si>
    <t>MJ</t>
  </si>
  <si>
    <t>Predpokladané množstvo</t>
  </si>
  <si>
    <t>Jednotková cena za MJ bez DPH</t>
  </si>
  <si>
    <t>Celková cena vrátane DPH</t>
  </si>
  <si>
    <t>Jednotkové ceny sú vrátane všetkých ostatných nákladov spojených s plnením predmetu zákazky v mieste dodania alebo plnenia.</t>
  </si>
  <si>
    <t>Uchádzač vyplňuje žlto označené bunky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</si>
  <si>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</si>
  <si>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</si>
  <si>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</si>
  <si>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</si>
  <si>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</si>
  <si>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P. č.</t>
  </si>
  <si>
    <t>...........................................................
  Podpis oprávnenej osoby uchádzača</t>
  </si>
  <si>
    <t>1.</t>
  </si>
  <si>
    <t>ks</t>
  </si>
  <si>
    <t>rýchloviazač obyčajný, nezávesný</t>
  </si>
  <si>
    <t>DPH 10%/23%</t>
  </si>
  <si>
    <t>Predpokladané množstvo na 12 mesiacov</t>
  </si>
  <si>
    <t>Kancelársky materiál a kancelárska technika,  kategória Kancelársky materiál a papier</t>
  </si>
  <si>
    <t>Príloha č. 2 Špecifikácia ceny - kat. Kancelársky materiál a papier</t>
  </si>
  <si>
    <t>Príloha č. 3 Návrh na plnenie kritérií - kat. Kancelársky materiál a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</si>
</sst>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2" fillId="0" borderId="0" xfId="0" applyFont="1" applyAlignment="1" applyProtection="1"/>
    <xf numFmtId="0" fontId="0" fillId="0" borderId="5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8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44" fontId="0" fillId="3" borderId="8" xfId="0" applyNumberFormat="1" applyFill="1" applyBorder="1" applyAlignment="1" applyProtection="1">
      <alignment vertical="center"/>
    </xf>
    <xf numFmtId="44" fontId="0" fillId="3" borderId="7" xfId="0" applyNumberFormat="1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 wrapText="1"/>
    </xf>
    <xf numFmtId="44" fontId="0" fillId="0" borderId="3" xfId="2" applyFont="1" applyBorder="1" applyAlignment="1" applyProtection="1">
      <alignment horizontal="center"/>
    </xf>
    <xf numFmtId="44" fontId="0" fillId="0" borderId="4" xfId="2" applyFont="1" applyBorder="1" applyProtection="1"/>
    <xf numFmtId="0" fontId="0" fillId="3" borderId="3" xfId="0" applyFont="1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left"/>
    </xf>
    <xf numFmtId="0" fontId="0" fillId="4" borderId="12" xfId="0" applyFill="1" applyBorder="1" applyAlignment="1" applyProtection="1">
      <alignment horizontal="center"/>
    </xf>
    <xf numFmtId="4" fontId="0" fillId="4" borderId="12" xfId="0" applyNumberFormat="1" applyFill="1" applyBorder="1" applyAlignment="1" applyProtection="1">
      <alignment horizontal="center"/>
    </xf>
    <xf numFmtId="44" fontId="0" fillId="4" borderId="12" xfId="2" applyFont="1" applyFill="1" applyBorder="1" applyAlignment="1" applyProtection="1">
      <alignment horizontal="center"/>
    </xf>
    <xf numFmtId="9" fontId="0" fillId="4" borderId="12" xfId="1" applyFont="1" applyFill="1" applyBorder="1" applyAlignment="1" applyProtection="1">
      <alignment horizontal="center"/>
    </xf>
    <xf numFmtId="44" fontId="0" fillId="4" borderId="15" xfId="2" applyFon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44" fontId="2" fillId="0" borderId="7" xfId="0" applyNumberFormat="1" applyFont="1" applyBorder="1" applyAlignment="1" applyProtection="1">
      <alignment horizontal="center"/>
    </xf>
    <xf numFmtId="44" fontId="0" fillId="0" borderId="7" xfId="0" applyNumberFormat="1" applyBorder="1" applyAlignment="1" applyProtection="1">
      <alignment horizontal="center"/>
    </xf>
    <xf numFmtId="44" fontId="0" fillId="0" borderId="2" xfId="0" applyNumberFormat="1" applyBorder="1" applyAlignment="1" applyProtection="1">
      <alignment horizontal="center"/>
    </xf>
    <xf numFmtId="9" fontId="0" fillId="2" borderId="3" xfId="3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/>
    <xf numFmtId="0" fontId="2" fillId="0" borderId="10" xfId="0" applyFont="1" applyBorder="1" applyAlignment="1" applyProtection="1"/>
    <xf numFmtId="0" fontId="0" fillId="0" borderId="0" xfId="0" applyAlignment="1" applyProtection="1">
      <protection locked="0"/>
    </xf>
    <xf numFmtId="0" fontId="8" fillId="0" borderId="6" xfId="0" applyFont="1" applyBorder="1" applyAlignment="1" applyProtection="1">
      <alignment horizontal="center" vertical="center" wrapText="1"/>
    </xf>
    <xf numFmtId="0" fontId="0" fillId="4" borderId="11" xfId="0" applyFill="1" applyBorder="1" applyProtection="1"/>
    <xf numFmtId="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3" xfId="0" applyFont="1" applyFill="1" applyBorder="1" applyAlignment="1" applyProtection="1">
      <alignment vertical="center" wrapText="1"/>
      <protection hidden="1"/>
    </xf>
    <xf numFmtId="0" fontId="0" fillId="3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49" fontId="5" fillId="0" borderId="3" xfId="0" applyNumberFormat="1" applyFont="1" applyBorder="1" applyAlignment="1" applyProtection="1">
      <alignment horizontal="center" vertical="center" wrapText="1"/>
    </xf>
    <xf numFmtId="49" fontId="0" fillId="0" borderId="5" xfId="0" applyNumberForma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 wrapText="1"/>
    </xf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left" vertical="center"/>
    </xf>
    <xf numFmtId="0" fontId="0" fillId="2" borderId="5" xfId="0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</xf>
  </cellXfs>
  <cellStyles count="4">
    <cellStyle name="Čiarka" xfId="3" builtinId="3"/>
    <cellStyle name="Mena 2" xfId="2" xr:uid="{00000000-0005-0000-0000-000001000000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="85" zoomScaleNormal="85" zoomScaleSheetLayoutView="90" workbookViewId="0">
      <selection activeCell="B38" sqref="B38"/>
    </sheetView>
  </sheetViews>
  <sheetFormatPr defaultRowHeight="15" x14ac:dyDescent="0.25"/>
  <cols>
    <col min="1" max="1" width="9.140625" style="1"/>
    <col min="2" max="2" width="111.28515625" style="1" customWidth="1"/>
    <col min="3" max="3" width="10.7109375" style="1" customWidth="1"/>
    <col min="4" max="4" width="15.85546875" style="1" customWidth="1"/>
    <col min="5" max="5" width="13.7109375" style="1" customWidth="1"/>
    <col min="6" max="6" width="16.7109375" style="29" customWidth="1"/>
    <col min="7" max="9" width="18.7109375" style="1" customWidth="1"/>
    <col min="10" max="16384" width="9.140625" style="1"/>
  </cols>
  <sheetData>
    <row r="1" spans="1:9" x14ac:dyDescent="0.25">
      <c r="A1" s="47" t="s">
        <v>43</v>
      </c>
      <c r="B1" s="47"/>
      <c r="H1" s="1" t="s">
        <v>0</v>
      </c>
    </row>
    <row r="2" spans="1:9" x14ac:dyDescent="0.25">
      <c r="C2" s="6"/>
      <c r="D2" s="6"/>
      <c r="E2" s="6"/>
      <c r="F2" s="30"/>
      <c r="G2" s="6"/>
      <c r="H2" s="6"/>
      <c r="I2" s="7"/>
    </row>
    <row r="3" spans="1:9" ht="21" x14ac:dyDescent="0.35">
      <c r="A3" s="53" t="s">
        <v>31</v>
      </c>
      <c r="B3" s="53"/>
      <c r="C3" s="53"/>
      <c r="D3" s="53"/>
      <c r="E3" s="53"/>
      <c r="F3" s="53"/>
      <c r="G3" s="53"/>
      <c r="H3" s="53"/>
      <c r="I3" s="53"/>
    </row>
    <row r="4" spans="1:9" ht="18.75" x14ac:dyDescent="0.3">
      <c r="B4" s="2"/>
      <c r="C4" s="2"/>
      <c r="D4" s="2"/>
      <c r="E4" s="2"/>
      <c r="F4" s="2"/>
      <c r="G4" s="2"/>
      <c r="H4" s="2"/>
      <c r="I4" s="2"/>
    </row>
    <row r="5" spans="1:9" ht="21" x14ac:dyDescent="0.25">
      <c r="A5" s="52" t="s">
        <v>42</v>
      </c>
      <c r="B5" s="52"/>
      <c r="C5" s="52"/>
      <c r="D5" s="52"/>
      <c r="E5" s="52"/>
      <c r="F5" s="52"/>
      <c r="G5" s="52"/>
      <c r="H5" s="52"/>
      <c r="I5" s="52"/>
    </row>
    <row r="6" spans="1:9" x14ac:dyDescent="0.25">
      <c r="B6" s="3"/>
      <c r="C6" s="4"/>
      <c r="D6" s="4"/>
      <c r="E6" s="4"/>
      <c r="F6" s="4"/>
      <c r="G6" s="5"/>
      <c r="H6" s="5"/>
      <c r="I6" s="5"/>
    </row>
    <row r="7" spans="1:9" ht="15.75" thickBot="1" x14ac:dyDescent="0.3">
      <c r="B7" s="3"/>
      <c r="C7" s="4"/>
      <c r="D7" s="4"/>
      <c r="E7" s="4"/>
      <c r="F7" s="4"/>
      <c r="G7" s="5"/>
      <c r="H7" s="5"/>
      <c r="I7" s="5"/>
    </row>
    <row r="8" spans="1:9" x14ac:dyDescent="0.25">
      <c r="A8" s="49" t="s">
        <v>35</v>
      </c>
      <c r="B8" s="63" t="s">
        <v>1</v>
      </c>
      <c r="C8" s="63" t="s">
        <v>24</v>
      </c>
      <c r="D8" s="63" t="s">
        <v>25</v>
      </c>
      <c r="E8" s="63" t="s">
        <v>41</v>
      </c>
      <c r="F8" s="63" t="s">
        <v>26</v>
      </c>
      <c r="G8" s="63" t="s">
        <v>2</v>
      </c>
      <c r="H8" s="57" t="s">
        <v>40</v>
      </c>
      <c r="I8" s="44" t="s">
        <v>27</v>
      </c>
    </row>
    <row r="9" spans="1:9" x14ac:dyDescent="0.25">
      <c r="A9" s="50"/>
      <c r="B9" s="64"/>
      <c r="C9" s="64"/>
      <c r="D9" s="64"/>
      <c r="E9" s="64"/>
      <c r="F9" s="64"/>
      <c r="G9" s="64"/>
      <c r="H9" s="58"/>
      <c r="I9" s="45"/>
    </row>
    <row r="10" spans="1:9" ht="27.75" customHeight="1" thickBot="1" x14ac:dyDescent="0.3">
      <c r="A10" s="51"/>
      <c r="B10" s="65"/>
      <c r="C10" s="65"/>
      <c r="D10" s="65"/>
      <c r="E10" s="65"/>
      <c r="F10" s="65"/>
      <c r="G10" s="65"/>
      <c r="H10" s="59"/>
      <c r="I10" s="46"/>
    </row>
    <row r="11" spans="1:9" ht="15.75" thickBot="1" x14ac:dyDescent="0.3">
      <c r="A11" s="54"/>
      <c r="B11" s="55"/>
      <c r="C11" s="55"/>
      <c r="D11" s="55"/>
      <c r="E11" s="55"/>
      <c r="F11" s="55"/>
      <c r="G11" s="55"/>
      <c r="H11" s="55"/>
      <c r="I11" s="56"/>
    </row>
    <row r="12" spans="1:9" x14ac:dyDescent="0.25">
      <c r="A12" s="38" t="s">
        <v>37</v>
      </c>
      <c r="B12" s="42" t="s">
        <v>39</v>
      </c>
      <c r="C12" s="43" t="s">
        <v>38</v>
      </c>
      <c r="D12" s="22">
        <v>1500</v>
      </c>
      <c r="E12" s="22">
        <f>D12/4</f>
        <v>375</v>
      </c>
      <c r="F12" s="40"/>
      <c r="G12" s="20">
        <f>F12*D12</f>
        <v>0</v>
      </c>
      <c r="H12" s="34"/>
      <c r="I12" s="21">
        <f>G12*H12+G12</f>
        <v>0</v>
      </c>
    </row>
    <row r="13" spans="1:9" ht="15.75" thickBot="1" x14ac:dyDescent="0.3">
      <c r="A13" s="39"/>
      <c r="B13" s="23"/>
      <c r="C13" s="24"/>
      <c r="D13" s="25"/>
      <c r="E13" s="25"/>
      <c r="F13" s="26"/>
      <c r="G13" s="26">
        <f>SUM(G12:G12)</f>
        <v>0</v>
      </c>
      <c r="H13" s="27"/>
      <c r="I13" s="28">
        <f>SUM(I12:I12)</f>
        <v>0</v>
      </c>
    </row>
    <row r="14" spans="1:9" ht="15.75" thickBot="1" x14ac:dyDescent="0.3"/>
    <row r="15" spans="1:9" ht="15.75" thickBot="1" x14ac:dyDescent="0.3">
      <c r="A15" s="60" t="s">
        <v>34</v>
      </c>
      <c r="B15" s="61"/>
      <c r="C15" s="61"/>
      <c r="D15" s="62"/>
      <c r="E15" s="36"/>
      <c r="F15" s="31">
        <f>SUM(G13)</f>
        <v>0</v>
      </c>
    </row>
    <row r="16" spans="1:9" ht="15.75" thickBot="1" x14ac:dyDescent="0.3">
      <c r="A16" s="60" t="s">
        <v>30</v>
      </c>
      <c r="B16" s="61"/>
      <c r="C16" s="61"/>
      <c r="D16" s="62"/>
      <c r="E16" s="36"/>
      <c r="F16" s="32">
        <f>F17-F15</f>
        <v>0</v>
      </c>
    </row>
    <row r="17" spans="1:9" ht="15.75" thickBot="1" x14ac:dyDescent="0.3">
      <c r="A17" s="60" t="s">
        <v>33</v>
      </c>
      <c r="B17" s="61"/>
      <c r="C17" s="61"/>
      <c r="D17" s="62"/>
      <c r="E17" s="35"/>
      <c r="F17" s="33">
        <f>SUM(I13)</f>
        <v>0</v>
      </c>
    </row>
    <row r="21" spans="1:9" x14ac:dyDescent="0.25">
      <c r="A21" s="1" t="s">
        <v>3</v>
      </c>
    </row>
    <row r="22" spans="1:9" x14ac:dyDescent="0.25">
      <c r="A22" s="1" t="s">
        <v>29</v>
      </c>
    </row>
    <row r="23" spans="1:9" x14ac:dyDescent="0.25">
      <c r="A23" s="1" t="s">
        <v>28</v>
      </c>
    </row>
    <row r="27" spans="1:9" ht="15" customHeight="1" x14ac:dyDescent="0.25">
      <c r="A27" s="41" t="s">
        <v>18</v>
      </c>
      <c r="G27" s="48" t="s">
        <v>36</v>
      </c>
      <c r="H27" s="48"/>
      <c r="I27" s="48"/>
    </row>
    <row r="28" spans="1:9" x14ac:dyDescent="0.25">
      <c r="G28" s="48"/>
      <c r="H28" s="48"/>
      <c r="I28" s="48"/>
    </row>
  </sheetData>
  <mergeCells count="17">
    <mergeCell ref="E8:E10"/>
    <mergeCell ref="I8:I10"/>
    <mergeCell ref="A1:B1"/>
    <mergeCell ref="G27:I28"/>
    <mergeCell ref="A8:A10"/>
    <mergeCell ref="A5:I5"/>
    <mergeCell ref="A3:I3"/>
    <mergeCell ref="A11:I11"/>
    <mergeCell ref="H8:H10"/>
    <mergeCell ref="A15:D15"/>
    <mergeCell ref="A16:D16"/>
    <mergeCell ref="A17:D17"/>
    <mergeCell ref="B8:B10"/>
    <mergeCell ref="C8:C10"/>
    <mergeCell ref="D8:D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workbookViewId="0">
      <selection activeCell="B41" sqref="B41"/>
    </sheetView>
  </sheetViews>
  <sheetFormatPr defaultRowHeight="15" x14ac:dyDescent="0.25"/>
  <cols>
    <col min="1" max="1" width="48.28515625" style="1" customWidth="1"/>
    <col min="2" max="2" width="27.42578125" style="1" customWidth="1"/>
    <col min="3" max="3" width="29.140625" style="1" customWidth="1"/>
    <col min="4" max="4" width="30.28515625" style="1" customWidth="1"/>
    <col min="5" max="16384" width="9.140625" style="1"/>
  </cols>
  <sheetData>
    <row r="1" spans="1:4" x14ac:dyDescent="0.25">
      <c r="A1" s="10" t="s">
        <v>44</v>
      </c>
      <c r="B1" s="11"/>
      <c r="C1" s="11"/>
      <c r="D1" s="12"/>
    </row>
    <row r="2" spans="1:4" x14ac:dyDescent="0.25">
      <c r="A2" s="10"/>
      <c r="B2" s="11"/>
      <c r="C2" s="11"/>
      <c r="D2" s="12"/>
    </row>
    <row r="3" spans="1:4" x14ac:dyDescent="0.25">
      <c r="A3" s="10"/>
      <c r="B3" s="10"/>
      <c r="C3" s="10"/>
      <c r="D3" s="10"/>
    </row>
    <row r="4" spans="1:4" ht="18.75" x14ac:dyDescent="0.25">
      <c r="A4" s="66" t="s">
        <v>19</v>
      </c>
      <c r="B4" s="66"/>
      <c r="C4" s="66"/>
      <c r="D4" s="66"/>
    </row>
    <row r="5" spans="1:4" x14ac:dyDescent="0.25">
      <c r="A5" s="10"/>
      <c r="B5" s="10"/>
      <c r="C5" s="10"/>
      <c r="D5" s="10"/>
    </row>
    <row r="6" spans="1:4" x14ac:dyDescent="0.25">
      <c r="A6" s="8" t="s">
        <v>4</v>
      </c>
      <c r="B6" s="10"/>
      <c r="C6" s="10"/>
      <c r="D6" s="10"/>
    </row>
    <row r="7" spans="1:4" x14ac:dyDescent="0.25">
      <c r="A7" s="70" t="str">
        <f>'Príloha č.2 - Špecifikácia ceny'!A5:I5</f>
        <v>Kancelársky materiál a kancelárska technika,  kategória Kancelársky materiál a papier</v>
      </c>
      <c r="B7" s="70"/>
      <c r="C7" s="70"/>
      <c r="D7" s="70"/>
    </row>
    <row r="8" spans="1:4" x14ac:dyDescent="0.25">
      <c r="A8" s="10"/>
      <c r="B8" s="10"/>
      <c r="C8" s="10"/>
      <c r="D8" s="10"/>
    </row>
    <row r="9" spans="1:4" x14ac:dyDescent="0.25">
      <c r="A9" s="10"/>
      <c r="B9" s="10"/>
      <c r="C9" s="10"/>
      <c r="D9" s="10"/>
    </row>
    <row r="10" spans="1:4" x14ac:dyDescent="0.25">
      <c r="A10" s="8" t="s">
        <v>5</v>
      </c>
      <c r="B10" s="68"/>
      <c r="C10" s="68"/>
      <c r="D10" s="68"/>
    </row>
    <row r="11" spans="1:4" x14ac:dyDescent="0.25">
      <c r="A11" s="9" t="s">
        <v>6</v>
      </c>
      <c r="B11" s="69"/>
      <c r="C11" s="69"/>
      <c r="D11" s="69"/>
    </row>
    <row r="12" spans="1:4" x14ac:dyDescent="0.25">
      <c r="A12" s="9" t="s">
        <v>7</v>
      </c>
      <c r="B12" s="69"/>
      <c r="C12" s="69"/>
      <c r="D12" s="69"/>
    </row>
    <row r="13" spans="1:4" x14ac:dyDescent="0.25">
      <c r="A13" s="9" t="s">
        <v>8</v>
      </c>
      <c r="B13" s="69"/>
      <c r="C13" s="69"/>
      <c r="D13" s="69"/>
    </row>
    <row r="14" spans="1:4" x14ac:dyDescent="0.25">
      <c r="A14" s="9" t="s">
        <v>9</v>
      </c>
      <c r="B14" s="69"/>
      <c r="C14" s="69"/>
      <c r="D14" s="69"/>
    </row>
    <row r="15" spans="1:4" x14ac:dyDescent="0.25">
      <c r="A15" s="9" t="s">
        <v>10</v>
      </c>
      <c r="B15" s="69"/>
      <c r="C15" s="69"/>
      <c r="D15" s="69"/>
    </row>
    <row r="16" spans="1:4" x14ac:dyDescent="0.25">
      <c r="A16" s="9" t="s">
        <v>11</v>
      </c>
      <c r="B16" s="69"/>
      <c r="C16" s="69"/>
      <c r="D16" s="69"/>
    </row>
    <row r="17" spans="1:4" x14ac:dyDescent="0.25">
      <c r="A17" s="10"/>
      <c r="B17" s="10"/>
      <c r="C17" s="10"/>
      <c r="D17" s="10"/>
    </row>
    <row r="18" spans="1:4" x14ac:dyDescent="0.25">
      <c r="A18" s="8" t="s">
        <v>21</v>
      </c>
      <c r="B18" s="10"/>
      <c r="C18" s="10"/>
      <c r="D18" s="10"/>
    </row>
    <row r="19" spans="1:4" ht="15.75" thickBot="1" x14ac:dyDescent="0.3">
      <c r="A19" s="8"/>
      <c r="B19" s="10"/>
      <c r="C19" s="10"/>
      <c r="D19" s="10"/>
    </row>
    <row r="20" spans="1:4" ht="15.75" thickBot="1" x14ac:dyDescent="0.3">
      <c r="A20" s="13" t="s">
        <v>12</v>
      </c>
      <c r="B20" s="13" t="s">
        <v>13</v>
      </c>
      <c r="C20" s="14" t="s">
        <v>22</v>
      </c>
      <c r="D20" s="14" t="s">
        <v>14</v>
      </c>
    </row>
    <row r="21" spans="1:4" ht="60.75" thickBot="1" x14ac:dyDescent="0.3">
      <c r="A21" s="19" t="s">
        <v>23</v>
      </c>
      <c r="B21" s="15">
        <f>'Príloha č.2 - Špecifikácia ceny'!F15</f>
        <v>0</v>
      </c>
      <c r="C21" s="16">
        <f>'Príloha č.2 - Špecifikácia ceny'!F16</f>
        <v>0</v>
      </c>
      <c r="D21" s="17">
        <f>'Príloha č.2 - Špecifikácia ceny'!F17</f>
        <v>0</v>
      </c>
    </row>
    <row r="22" spans="1:4" x14ac:dyDescent="0.25">
      <c r="A22" s="10"/>
      <c r="B22" s="10"/>
      <c r="C22" s="10"/>
      <c r="D22" s="10"/>
    </row>
    <row r="23" spans="1:4" x14ac:dyDescent="0.25">
      <c r="A23" s="8" t="s">
        <v>3</v>
      </c>
      <c r="B23" s="10"/>
      <c r="C23" s="10"/>
      <c r="D23" s="10"/>
    </row>
    <row r="24" spans="1:4" x14ac:dyDescent="0.25">
      <c r="A24" s="1" t="s">
        <v>32</v>
      </c>
      <c r="B24" s="10"/>
      <c r="C24" s="10"/>
      <c r="D24" s="10"/>
    </row>
    <row r="25" spans="1:4" x14ac:dyDescent="0.25">
      <c r="A25" s="37" t="s">
        <v>15</v>
      </c>
      <c r="B25" s="10"/>
      <c r="C25" s="10"/>
      <c r="D25" s="10"/>
    </row>
    <row r="26" spans="1:4" x14ac:dyDescent="0.25">
      <c r="A26" s="10"/>
      <c r="B26" s="10"/>
      <c r="C26" s="10"/>
      <c r="D26" s="10"/>
    </row>
    <row r="27" spans="1:4" x14ac:dyDescent="0.25">
      <c r="A27" s="37" t="s">
        <v>16</v>
      </c>
      <c r="B27" s="10"/>
      <c r="C27" s="10"/>
      <c r="D27" s="10"/>
    </row>
    <row r="28" spans="1:4" x14ac:dyDescent="0.25">
      <c r="A28" s="10"/>
      <c r="B28" s="10"/>
      <c r="C28" s="10"/>
      <c r="D28" s="10"/>
    </row>
    <row r="29" spans="1:4" x14ac:dyDescent="0.25">
      <c r="A29" s="10"/>
      <c r="B29" s="10"/>
      <c r="C29" s="10"/>
      <c r="D29" s="10"/>
    </row>
    <row r="30" spans="1:4" ht="33.75" customHeight="1" x14ac:dyDescent="0.25">
      <c r="A30" s="10"/>
      <c r="B30" s="10"/>
      <c r="C30" s="67" t="s">
        <v>17</v>
      </c>
      <c r="D30" s="67"/>
    </row>
    <row r="31" spans="1:4" x14ac:dyDescent="0.25">
      <c r="A31" s="10"/>
      <c r="B31" s="10"/>
      <c r="C31" s="10"/>
      <c r="D31" s="10"/>
    </row>
    <row r="33" spans="1:1" x14ac:dyDescent="0.25">
      <c r="A33" s="18" t="s">
        <v>20</v>
      </c>
    </row>
  </sheetData>
  <mergeCells count="10">
    <mergeCell ref="A4:D4"/>
    <mergeCell ref="C30:D30"/>
    <mergeCell ref="B10:D10"/>
    <mergeCell ref="B11:D11"/>
    <mergeCell ref="B12:D12"/>
    <mergeCell ref="B13:D13"/>
    <mergeCell ref="B14:D14"/>
    <mergeCell ref="B15:D15"/>
    <mergeCell ref="B16:D16"/>
    <mergeCell ref="A7:D7"/>
  </mergeCells>
  <pageMargins left="0.23622047244094491" right="0.23622047244094491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č.2 - Špecifikácia ceny</vt:lpstr>
      <vt:lpstr>Príloha č.3 -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Vytřísalová Kristína</cp:lastModifiedBy>
  <cp:lastPrinted>2025-03-19T12:11:03Z</cp:lastPrinted>
  <dcterms:created xsi:type="dcterms:W3CDTF">2022-08-24T11:59:58Z</dcterms:created>
  <dcterms:modified xsi:type="dcterms:W3CDTF">2025-08-25T07:37:02Z</dcterms:modified>
</cp:coreProperties>
</file>