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5369\Desktop\Pracovne ulohy\Údržba – sanácia škár na vozovkách v správe NDS a.s\Pripomienky\"/>
    </mc:Choice>
  </mc:AlternateContent>
  <xr:revisionPtr revIDLastSave="0" documentId="13_ncr:1_{C42F54DC-B50B-4EC0-AB52-60AD4E23DD73}" xr6:coauthVersionLast="47" xr6:coauthVersionMax="47" xr10:uidLastSave="{00000000-0000-0000-0000-000000000000}"/>
  <bookViews>
    <workbookView xWindow="-120" yWindow="-120" windowWidth="38640" windowHeight="21240" activeTab="3" xr2:uid="{00000000-000D-0000-FFFF-FFFF00000000}"/>
  </bookViews>
  <sheets>
    <sheet name="Príloha č.1 časti B2" sheetId="1" r:id="rId1"/>
    <sheet name="Príl. č. 2 časti B2, B3" sheetId="2" r:id="rId2"/>
    <sheet name="Príl. č. 1 časti B3" sheetId="3" r:id="rId3"/>
    <sheet name="Príl. č. 1 časti A2" sheetId="4" r:id="rId4"/>
  </sheets>
  <definedNames>
    <definedName name="_xlnm.Print_Titles" localSheetId="1">'Príl. č. 2 časti B2, B3'!$1:$11</definedName>
    <definedName name="_xlnm.Print_Area" localSheetId="1">'Príl. č. 2 časti B2, B3'!$A$1:$C$133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G18" i="1"/>
  <c r="G19" i="1"/>
  <c r="G20" i="1"/>
  <c r="G21" i="1"/>
  <c r="G22" i="1"/>
  <c r="G23" i="1"/>
  <c r="G11" i="1"/>
  <c r="E13" i="3"/>
  <c r="E12" i="3"/>
  <c r="G24" i="1" l="1"/>
  <c r="G25" i="1" s="1"/>
  <c r="C11" i="4" s="1"/>
  <c r="E24" i="3"/>
  <c r="E23" i="3"/>
  <c r="E22" i="3"/>
  <c r="E21" i="3"/>
  <c r="E20" i="3"/>
  <c r="E19" i="3"/>
  <c r="E18" i="3"/>
  <c r="E17" i="3"/>
  <c r="E16" i="3"/>
  <c r="E15" i="3"/>
  <c r="E14" i="3"/>
  <c r="G26" i="1" l="1"/>
  <c r="D11" i="4" s="1"/>
  <c r="B11" i="4"/>
</calcChain>
</file>

<file path=xl/sharedStrings.xml><?xml version="1.0" encoding="utf-8"?>
<sst xmlns="http://schemas.openxmlformats.org/spreadsheetml/2006/main" count="304" uniqueCount="117">
  <si>
    <t>Príloha č. 1 časti B2</t>
  </si>
  <si>
    <t xml:space="preserve">Ponúkaná cena </t>
  </si>
  <si>
    <t xml:space="preserve"> KP 45.23.12</t>
  </si>
  <si>
    <t>Práce na vrchnej stavbe diaľníc (okrem visutých), ciest, ulíc, chodníkov</t>
  </si>
  <si>
    <t>Č.p.</t>
  </si>
  <si>
    <t xml:space="preserve">Položka                         </t>
  </si>
  <si>
    <t>Popis</t>
  </si>
  <si>
    <t>merná jednotka</t>
  </si>
  <si>
    <t>Jednotková cena bez DPH v  €</t>
  </si>
  <si>
    <t>1.</t>
  </si>
  <si>
    <t>2203095202-11</t>
  </si>
  <si>
    <t>utesnenie škáry šírky  do 1 cm</t>
  </si>
  <si>
    <t>m</t>
  </si>
  <si>
    <t>2.</t>
  </si>
  <si>
    <t>2203095202-21</t>
  </si>
  <si>
    <t>utesnenie škáry šírky od 1 do 2 cm</t>
  </si>
  <si>
    <t>3.</t>
  </si>
  <si>
    <t>2203095202-31</t>
  </si>
  <si>
    <t>utesnenie škáry šírky  od  2 do 4 cm</t>
  </si>
  <si>
    <t>4.</t>
  </si>
  <si>
    <t>2203095202-41</t>
  </si>
  <si>
    <t>utesnenie škáry šírky do 1 cm   -   opravovaná</t>
  </si>
  <si>
    <t>5.</t>
  </si>
  <si>
    <t>2203095202-51</t>
  </si>
  <si>
    <t>utesnenie  škáry šírky od 1   do 2 cm  -  opravovaná</t>
  </si>
  <si>
    <t>6.</t>
  </si>
  <si>
    <t>2203095202-61</t>
  </si>
  <si>
    <t>utesnenie škáry šírky od 2 do 4 cm - opravovaná</t>
  </si>
  <si>
    <t>7.</t>
  </si>
  <si>
    <t>2203095201-11</t>
  </si>
  <si>
    <t>sanácia priečnych trhlín pružnou konštrukciou s vložením  tesniaceho profilu100/50 mm</t>
  </si>
  <si>
    <t>9.</t>
  </si>
  <si>
    <t>2203095201-21</t>
  </si>
  <si>
    <t>sanácia priečnych trhlín pružnou konštrukciou s vložením  tesniaceho profilu 200/50 mm</t>
  </si>
  <si>
    <t>10.</t>
  </si>
  <si>
    <t>2203095201-31</t>
  </si>
  <si>
    <t>sanácia priečnych trhlín pružnou konštrukciou s vložením  tesniaceho profilu 300/50 mm</t>
  </si>
  <si>
    <t>11.</t>
  </si>
  <si>
    <t>2203095201-41</t>
  </si>
  <si>
    <t>sanácia priečnych trhlín pružnou konštrukciou s vložením  tesniaceho profilu 100/100 mm</t>
  </si>
  <si>
    <t>12.</t>
  </si>
  <si>
    <t>2203095201-51</t>
  </si>
  <si>
    <t>sanácia priečnych trhlín pružnou konštrukciou s vložením  tesniaceho profilu 200/100 mm</t>
  </si>
  <si>
    <t>2203095201-61</t>
  </si>
  <si>
    <t>sanácia priečnych trhlín pružnou konštrukciou s vložením  tesniaceho profilu 300/100 mm</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</si>
  <si>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</si>
  <si>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t>
  </si>
  <si>
    <t>pečiatka, meno a podpis štatutárneho orgánu</t>
  </si>
  <si>
    <t>KP 45.23.12</t>
  </si>
  <si>
    <t>Položka</t>
  </si>
  <si>
    <t>Popis prác</t>
  </si>
  <si>
    <t>utesnenie škáry šírky    do 1 cm</t>
  </si>
  <si>
    <t>- vyčistenie, úprava stien škáry a ošetrenie škáry podľa technológie</t>
  </si>
  <si>
    <t>(napr. spájací náter),</t>
  </si>
  <si>
    <t>-  aplikácia zálievkovej hmoty v potrebnom množstve</t>
  </si>
  <si>
    <t xml:space="preserve">( profil :  šírka škáry / príslušná hĺbka zálievky (2 - 3 cm), </t>
  </si>
  <si>
    <t xml:space="preserve">- posyp proti lepeniu, </t>
  </si>
  <si>
    <t>utesnenie škáry šírky  od 1  do 2 cm</t>
  </si>
  <si>
    <t>utesnenie škáry šírky  od 2  do 4 cm</t>
  </si>
  <si>
    <t>utesnenie škáry  šírky   do 1 cm, opravovaná</t>
  </si>
  <si>
    <t xml:space="preserve">-  vyčistenie – odstránenie starej zálievky </t>
  </si>
  <si>
    <r>
      <t>-</t>
    </r>
    <r>
      <rPr>
        <sz val="7"/>
        <color indexed="8"/>
        <rFont val="Times New Roman"/>
        <family val="1"/>
        <charset val="238"/>
      </rPr>
      <t xml:space="preserve">    </t>
    </r>
    <r>
      <rPr>
        <sz val="10"/>
        <color indexed="8"/>
        <rFont val="Arial"/>
        <family val="2"/>
        <charset val="238"/>
      </rPr>
      <t>aplikácia zálievkovej hmoty,</t>
    </r>
  </si>
  <si>
    <r>
      <t>-</t>
    </r>
    <r>
      <rPr>
        <sz val="7"/>
        <color indexed="8"/>
        <rFont val="Times New Roman"/>
        <family val="1"/>
        <charset val="238"/>
      </rPr>
      <t xml:space="preserve">    </t>
    </r>
    <r>
      <rPr>
        <sz val="10"/>
        <color indexed="8"/>
        <rFont val="Arial"/>
        <family val="2"/>
        <charset val="238"/>
      </rPr>
      <t>posyp proti lepeniu</t>
    </r>
  </si>
  <si>
    <t>utesnenie škáry šírky  od 1  do 2 cm, opravovaná</t>
  </si>
  <si>
    <t>utesnenie škáry šírky  od 2  do 4 cm, opravovaná</t>
  </si>
  <si>
    <t xml:space="preserve">sanácia priečnych trhlín pružnou konštrukciou s vložením tesniaceho profilu 100/50    mm </t>
  </si>
  <si>
    <t>(široké priečne trhliny s rozpadom a nerovnosťu vozovky)</t>
  </si>
  <si>
    <t>-   zarezanie</t>
  </si>
  <si>
    <t>-   vyčistenie</t>
  </si>
  <si>
    <t>-   vybúranie poškodenej plochy a hrúbky</t>
  </si>
  <si>
    <t>-    vyčistenie priestoru a okolia</t>
  </si>
  <si>
    <t>-    vloženie tesniaceho profilu</t>
  </si>
  <si>
    <t>-    zhotovenie novej vozovkovej vrstvy pružnej konštrukcie (pružná zálievka s kamenivom)</t>
  </si>
  <si>
    <t>-   posyp povrchu predohriatym kamenivom  4-8 mm a zavalcovanie</t>
  </si>
  <si>
    <t xml:space="preserve">sanácia priečnych trhlín pružnou konštrukciou  200/50     mm </t>
  </si>
  <si>
    <t xml:space="preserve">sanácia priečnych trhlín pružnou konštrukciou  300/50 mm </t>
  </si>
  <si>
    <t xml:space="preserve">sanácia priečnych trhlín pružnou konštrukciou    100/100   mm </t>
  </si>
  <si>
    <t xml:space="preserve">sanácia priečnych trhlín pružnou konštrukciou   200/100 mm </t>
  </si>
  <si>
    <t>sanácia priečnych trhlín pružnou konštrukciou   300/100  mm</t>
  </si>
  <si>
    <t>Príloha č. 2 časti B2</t>
  </si>
  <si>
    <t xml:space="preserve">Jednotkové ceny </t>
  </si>
  <si>
    <t>položka                           45.23.12</t>
  </si>
  <si>
    <t>Príloha č. 1 časti B3</t>
  </si>
  <si>
    <t xml:space="preserve">Údržba - sanácia  škár na vozovkách diaľnic a komunikácií v správe  Národnej diaľničnej spoločnosti, a. s. </t>
  </si>
  <si>
    <t>Príloha č. 1 k časti A.2</t>
  </si>
  <si>
    <t>Návrh na plnenie kritéria</t>
  </si>
  <si>
    <t>Cena v € bez DPH</t>
  </si>
  <si>
    <t>Cena v € s DPH</t>
  </si>
  <si>
    <t>Popis položiek</t>
  </si>
  <si>
    <t>8.</t>
  </si>
  <si>
    <t xml:space="preserve"> - ošetrenie stien škáry spojovacím náterom (pokiaľ je pre zálievkovú hmotu predpísaný)</t>
  </si>
  <si>
    <t xml:space="preserve"> - odstránenie uvoľnených častí vozovkového materiálu po okrajoch prefrézovaním</t>
  </si>
  <si>
    <t>- vloženie pružnej opory pre zálievku - tesniaceho profilu</t>
  </si>
  <si>
    <r>
      <t>-</t>
    </r>
    <r>
      <rPr>
        <sz val="10"/>
        <color indexed="8"/>
        <rFont val="Arial"/>
        <family val="2"/>
        <charset val="238"/>
      </rPr>
      <t>     ošetrenie povrchu podkladu a stien spojovacím postrekom</t>
    </r>
  </si>
  <si>
    <t>2203095202-01</t>
  </si>
  <si>
    <t>13.</t>
  </si>
  <si>
    <t>DPH 23% v €</t>
  </si>
  <si>
    <t>(Zároveň Príloha č. 2 k RD)</t>
  </si>
  <si>
    <t>(zároveň aj ako príloha č. 1 k Rámcovej dohode)</t>
  </si>
  <si>
    <r>
      <t>Údržba - sanácia  škár na vozovkách diaľnic a komunikácií v správe  Národnej diaľničnej spoločnosti, a. s.</t>
    </r>
    <r>
      <rPr>
        <b/>
        <sz val="10"/>
        <color indexed="8"/>
        <rFont val="Arial"/>
        <family val="2"/>
        <charset val="238"/>
      </rPr>
      <t xml:space="preserve"> </t>
    </r>
  </si>
  <si>
    <t>V ..........................................,  dňa ............................</t>
  </si>
  <si>
    <t>cena bez DPH v Eur :</t>
  </si>
  <si>
    <t>DPH 23% v Eur :</t>
  </si>
  <si>
    <t>cena s DPH v Eur :</t>
  </si>
  <si>
    <t xml:space="preserve">                             </t>
  </si>
  <si>
    <t xml:space="preserve">                  pečiatka, meno a podpis štatutárneho orgánu</t>
  </si>
  <si>
    <t>......................................................................</t>
  </si>
  <si>
    <t>Cena celkom bez DPH v €</t>
  </si>
  <si>
    <t xml:space="preserve">KP 45.23.12        </t>
  </si>
  <si>
    <t xml:space="preserve">Cena za dodanie predmetu zákazky: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</si>
  <si>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</si>
  <si>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množstvo</t>
  </si>
  <si>
    <t xml:space="preserve">Jednotková cena                bez DPH v  € </t>
  </si>
  <si>
    <t>Časť 1: Údržba vozoviek v správe SSÚD 1 Malacky, SSÚD 2 Bratislava, SSÚD 3 Trnava,                                       SSÚD 4 Trenčín, SSÚR 1 Galanta</t>
  </si>
  <si>
    <t>Časť 1: Údržba vozoviek v správe SSÚD 1 Malacky, SSÚD 2 Bratislava, SSÚD 3 Trnava, SSÚD 4 Trenčín, SSÚR 1 Galanta</t>
  </si>
  <si>
    <t>Časť 1:  Údržba vozoviek v správe SSÚD 1 Malacky, SSÚD 2 Bratislava, SSÚD 3 Trnava, SSÚD 4 Trenčín, SSÚR 1 Galanta</t>
  </si>
  <si>
    <t xml:space="preserve">   Časť  1: Údržba vozoviek v správe  SSÚD1 Malacky, SSÚD 2 Bratislava, SSÚD 3 Trnava, SSÚD 4 Trenčín, SSÚR 1 Galanta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</si>
</sst>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0.000"/>
  </numFmts>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sz val="12"/>
      <color theme="1"/>
      <name val="Arial"/>
      <family val="2"/>
      <charset val="238"/>
    </font>
    <font>
      <b/>
      <sz val="12"/>
      <color theme="1"/>
      <name val="Arial"/>
      <family val="2"/>
      <charset val="238"/>
    </font>
    <font>
      <b/>
      <sz val="11"/>
      <color theme="1"/>
      <name val="Arial"/>
      <family val="2"/>
      <charset val="238"/>
    </font>
    <font>
      <b/>
      <sz val="10"/>
      <color theme="1"/>
      <name val="Arial"/>
      <family val="2"/>
      <charset val="238"/>
    </font>
    <font>
      <b/>
      <sz val="10"/>
      <name val="Arial"/>
      <family val="2"/>
      <charset val="238"/>
    </font>
    <font>
      <sz val="7"/>
      <color indexed="8"/>
      <name val="Times New Roman"/>
      <family val="1"/>
      <charset val="238"/>
    </font>
    <font>
      <sz val="10"/>
      <color indexed="8"/>
      <name val="Arial"/>
      <family val="2"/>
      <charset val="238"/>
    </font>
    <font>
      <b/>
      <sz val="10"/>
      <color indexed="8"/>
      <name val="Arial"/>
      <family val="2"/>
      <charset val="238"/>
    </font>
    <font>
      <sz val="12"/>
      <name val="Arial"/>
      <family val="2"/>
      <charset val="238"/>
    </font>
    <font>
      <b/>
      <sz val="18"/>
      <name val="Arial"/>
      <family val="2"/>
      <charset val="238"/>
    </font>
    <font>
      <sz val="10"/>
      <name val="Arial"/>
      <family val="2"/>
      <charset val="238"/>
    </font>
    <font>
      <sz val="9"/>
      <name val="Arial"/>
      <family val="2"/>
      <charset val="238"/>
    </font>
    <font>
      <sz val="10"/>
      <color theme="1"/>
      <name val="Calibri"/>
      <family val="2"/>
      <charset val="238"/>
      <scheme val="minor"/>
    </font>
    <font>
      <b/>
      <sz val="10"/>
      <color theme="1"/>
      <name val="Calibri"/>
      <family val="2"/>
      <charset val="238"/>
      <scheme val="minor"/>
    </font>
  </fonts>
  <fills count="3">
    <fill>
      <patternFill patternType="none"/>
    </fill>
    <fill>
      <patternFill patternType="gray125"/>
    </fill>
    <fill>
      <patternFill patternType="solid">
        <fgColor rgb="FFFFFFCC"/>
        <bgColor indexed="64"/>
      </patternFill>
    </fill>
  </fills>
  <borders count="39">
    <border>
      <left/>
      <right/>
      <top/>
      <bottom/>
      <diagonal/>
    </border>
    <border>
      <left/>
      <right/>
      <top/>
      <bottom style="medium">
        <color indexed="64"/>
      </bottom>
      <diagonal/>
    </border>
    <border>
      <left style="thick">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double">
        <color indexed="64"/>
      </top>
      <bottom style="thin">
        <color indexed="64"/>
      </bottom>
      <diagonal/>
    </border>
  </borders>
  <cellStyleXfs count="2">
    <xf numFmtId="0" fontId="0" fillId="0" borderId="0"/>
    <xf numFmtId="43" fontId="1" fillId="0" borderId="0" applyFont="0" applyFill="0" applyBorder="0" applyAlignment="0" applyProtection="0"/>
  </cellStyleXfs>
  <cellXfs count="138">
    <xf numFmtId="0" fontId="0" fillId="0" borderId="0" xfId="0"/>
    <xf numFmtId="0" fontId="0" fillId="0" borderId="0" xfId="0" applyProtection="1"/>
    <xf numFmtId="0" fontId="2" fillId="0" borderId="0" xfId="0" applyFont="1" applyProtection="1"/>
    <xf numFmtId="0" fontId="2" fillId="0" borderId="0" xfId="0" applyFont="1" applyFill="1" applyProtection="1"/>
    <xf numFmtId="0" fontId="6" fillId="0" borderId="1" xfId="0" applyFont="1" applyFill="1" applyBorder="1" applyAlignment="1" applyProtection="1"/>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6" fillId="0" borderId="0" xfId="0" applyFont="1" applyBorder="1" applyAlignment="1" applyProtection="1">
      <alignment horizontal="center" wrapText="1"/>
    </xf>
    <xf numFmtId="0" fontId="6" fillId="0" borderId="0" xfId="0" applyFont="1" applyBorder="1" applyAlignment="1" applyProtection="1">
      <alignment horizontal="left" vertical="center" wrapText="1"/>
    </xf>
    <xf numFmtId="0" fontId="6" fillId="0" borderId="0" xfId="0" applyFont="1" applyAlignment="1" applyProtection="1">
      <alignment wrapText="1"/>
    </xf>
    <xf numFmtId="0" fontId="6" fillId="0" borderId="0" xfId="0" applyFont="1" applyBorder="1" applyAlignment="1" applyProtection="1">
      <alignment vertical="top" wrapText="1"/>
    </xf>
    <xf numFmtId="0" fontId="2" fillId="0" borderId="0" xfId="0" applyFont="1" applyFill="1" applyBorder="1" applyAlignment="1" applyProtection="1">
      <alignment vertical="center" wrapText="1"/>
    </xf>
    <xf numFmtId="0" fontId="7" fillId="0" borderId="0" xfId="0" applyFont="1" applyBorder="1" applyAlignment="1" applyProtection="1">
      <alignment horizontal="left" wrapText="1"/>
    </xf>
    <xf numFmtId="0" fontId="6" fillId="0" borderId="14" xfId="0" applyFont="1" applyBorder="1" applyAlignment="1">
      <alignment horizontal="center" vertical="top" wrapText="1"/>
    </xf>
    <xf numFmtId="0" fontId="6" fillId="0" borderId="16" xfId="0" applyFont="1" applyBorder="1" applyAlignment="1">
      <alignment vertical="top" wrapText="1"/>
    </xf>
    <xf numFmtId="0" fontId="2" fillId="0" borderId="16" xfId="0" applyFont="1" applyBorder="1" applyAlignment="1">
      <alignment horizontal="left" vertical="top" wrapText="1"/>
    </xf>
    <xf numFmtId="0" fontId="2" fillId="0" borderId="15" xfId="0" applyFont="1" applyBorder="1" applyAlignment="1">
      <alignment horizontal="left" vertical="top" wrapText="1"/>
    </xf>
    <xf numFmtId="0" fontId="6" fillId="0" borderId="13" xfId="0" applyFont="1" applyBorder="1" applyAlignment="1">
      <alignment vertical="top" wrapText="1"/>
    </xf>
    <xf numFmtId="0" fontId="2" fillId="0" borderId="16" xfId="0" applyFont="1" applyBorder="1" applyAlignment="1">
      <alignment vertical="top" wrapText="1"/>
    </xf>
    <xf numFmtId="0" fontId="2" fillId="0" borderId="16" xfId="0" applyFont="1" applyBorder="1" applyAlignment="1">
      <alignment horizontal="left" vertical="top" wrapText="1" indent="1"/>
    </xf>
    <xf numFmtId="0" fontId="2" fillId="0" borderId="15" xfId="0" applyFont="1" applyBorder="1" applyAlignment="1">
      <alignment horizontal="left" vertical="top" wrapText="1" indent="1"/>
    </xf>
    <xf numFmtId="0" fontId="2" fillId="0" borderId="17" xfId="0" applyFont="1" applyFill="1" applyBorder="1" applyAlignment="1" applyProtection="1">
      <alignment horizontal="right" wrapText="1"/>
    </xf>
    <xf numFmtId="49" fontId="2" fillId="0" borderId="16" xfId="0" applyNumberFormat="1" applyFont="1" applyBorder="1"/>
    <xf numFmtId="0" fontId="10" fillId="0" borderId="13" xfId="0" applyFont="1" applyFill="1" applyBorder="1" applyAlignment="1" applyProtection="1">
      <alignment wrapText="1"/>
    </xf>
    <xf numFmtId="49" fontId="2" fillId="0" borderId="16" xfId="0" applyNumberFormat="1" applyFont="1" applyBorder="1" applyAlignment="1"/>
    <xf numFmtId="49" fontId="2" fillId="0" borderId="16" xfId="0" applyNumberFormat="1" applyFont="1" applyBorder="1" applyAlignment="1">
      <alignment wrapText="1"/>
    </xf>
    <xf numFmtId="49" fontId="2" fillId="0" borderId="0" xfId="0" applyNumberFormat="1" applyFont="1" applyBorder="1" applyAlignment="1">
      <alignment horizontal="left" vertical="center" wrapText="1"/>
    </xf>
    <xf numFmtId="0" fontId="6" fillId="0" borderId="3" xfId="0" applyFont="1" applyFill="1" applyBorder="1" applyAlignment="1" applyProtection="1">
      <alignment horizontal="left" vertical="center" wrapText="1"/>
    </xf>
    <xf numFmtId="0" fontId="0" fillId="0" borderId="0" xfId="0" applyFont="1" applyAlignment="1" applyProtection="1">
      <alignment horizontal="right" wrapText="1"/>
    </xf>
    <xf numFmtId="0" fontId="3" fillId="0" borderId="0" xfId="0" applyFont="1" applyAlignment="1" applyProtection="1">
      <alignment wrapText="1"/>
    </xf>
    <xf numFmtId="0" fontId="3" fillId="0" borderId="0" xfId="0" applyFont="1" applyAlignment="1" applyProtection="1">
      <alignment horizontal="center" wrapText="1"/>
    </xf>
    <xf numFmtId="0" fontId="11" fillId="0" borderId="0" xfId="0" applyFont="1" applyProtection="1"/>
    <xf numFmtId="0" fontId="7" fillId="0" borderId="0" xfId="0" applyFont="1" applyAlignment="1" applyProtection="1">
      <alignment horizontal="right"/>
    </xf>
    <xf numFmtId="0" fontId="13" fillId="0" borderId="0" xfId="0" applyFont="1" applyProtection="1"/>
    <xf numFmtId="0" fontId="13" fillId="0" borderId="0" xfId="0" applyFont="1" applyAlignment="1" applyProtection="1">
      <alignment horizontal="left" indent="15"/>
    </xf>
    <xf numFmtId="0" fontId="4" fillId="0" borderId="0" xfId="0" applyFont="1" applyAlignment="1" applyProtection="1">
      <alignment horizontal="center" wrapText="1"/>
    </xf>
    <xf numFmtId="49" fontId="2" fillId="0" borderId="16" xfId="0" applyNumberFormat="1" applyFont="1" applyBorder="1" applyAlignment="1">
      <alignment horizontal="left" vertical="top" wrapText="1"/>
    </xf>
    <xf numFmtId="49" fontId="2" fillId="0" borderId="15" xfId="0" applyNumberFormat="1" applyFont="1" applyBorder="1"/>
    <xf numFmtId="0" fontId="4" fillId="0" borderId="0" xfId="0" applyFont="1" applyAlignment="1" applyProtection="1">
      <alignment horizont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pplyProtection="1">
      <alignment horizontal="center" vertical="center"/>
    </xf>
    <xf numFmtId="0" fontId="4" fillId="0" borderId="0" xfId="0" applyFont="1" applyAlignment="1" applyProtection="1"/>
    <xf numFmtId="0" fontId="5" fillId="0" borderId="0" xfId="0" applyFont="1" applyFill="1" applyAlignment="1" applyProtection="1">
      <alignment horizontal="center" wrapText="1"/>
    </xf>
    <xf numFmtId="0" fontId="5" fillId="0" borderId="0" xfId="0" applyFont="1" applyFill="1" applyAlignment="1" applyProtection="1">
      <alignment wrapText="1"/>
    </xf>
    <xf numFmtId="0" fontId="2" fillId="0" borderId="6" xfId="0" applyFont="1" applyFill="1" applyBorder="1" applyAlignment="1" applyProtection="1">
      <alignment horizontal="right" vertical="center" wrapText="1"/>
    </xf>
    <xf numFmtId="0" fontId="2" fillId="0" borderId="6" xfId="0" applyFont="1" applyFill="1" applyBorder="1" applyAlignment="1" applyProtection="1">
      <alignment vertical="center" wrapText="1"/>
    </xf>
    <xf numFmtId="0" fontId="0" fillId="0" borderId="0" xfId="0" applyAlignment="1" applyProtection="1">
      <alignment vertical="center"/>
    </xf>
    <xf numFmtId="0" fontId="2" fillId="0" borderId="12" xfId="0" applyFont="1" applyFill="1" applyBorder="1" applyAlignment="1" applyProtection="1">
      <alignment horizontal="right" vertical="center" wrapText="1"/>
    </xf>
    <xf numFmtId="0" fontId="2" fillId="0" borderId="12" xfId="0" applyFont="1" applyFill="1" applyBorder="1" applyAlignment="1" applyProtection="1">
      <alignment vertical="center" wrapText="1"/>
    </xf>
    <xf numFmtId="2" fontId="2" fillId="2" borderId="7" xfId="0" applyNumberFormat="1" applyFont="1" applyFill="1" applyBorder="1" applyAlignment="1" applyProtection="1">
      <alignment vertical="center"/>
      <protection locked="0"/>
    </xf>
    <xf numFmtId="0" fontId="2" fillId="0" borderId="11" xfId="0" applyFont="1" applyFill="1" applyBorder="1" applyAlignment="1" applyProtection="1">
      <alignment horizontal="right" vertical="center" wrapText="1"/>
    </xf>
    <xf numFmtId="0" fontId="2" fillId="0" borderId="0" xfId="0" applyFont="1" applyAlignment="1" applyProtection="1">
      <alignment horizontal="right" vertical="center" wrapText="1"/>
    </xf>
    <xf numFmtId="0" fontId="6" fillId="0" borderId="0" xfId="0" applyFont="1" applyBorder="1" applyAlignment="1" applyProtection="1">
      <alignment horizontal="center" vertical="center" wrapText="1"/>
    </xf>
    <xf numFmtId="0" fontId="6" fillId="0" borderId="0" xfId="0" applyFont="1" applyAlignment="1" applyProtection="1">
      <alignment vertical="center" wrapText="1"/>
    </xf>
    <xf numFmtId="0" fontId="2" fillId="0" borderId="0" xfId="0" applyFont="1" applyAlignment="1" applyProtection="1">
      <alignment vertical="center"/>
    </xf>
    <xf numFmtId="4" fontId="2" fillId="0" borderId="0" xfId="0" applyNumberFormat="1" applyFont="1" applyFill="1" applyBorder="1" applyAlignment="1" applyProtection="1">
      <alignment vertical="center"/>
    </xf>
    <xf numFmtId="4" fontId="2" fillId="0" borderId="21" xfId="0" applyNumberFormat="1" applyFont="1" applyFill="1" applyBorder="1" applyAlignment="1" applyProtection="1">
      <alignment vertical="center"/>
    </xf>
    <xf numFmtId="4" fontId="2" fillId="0" borderId="22" xfId="0" applyNumberFormat="1" applyFont="1" applyFill="1" applyBorder="1" applyAlignment="1" applyProtection="1">
      <alignment vertical="center"/>
    </xf>
    <xf numFmtId="0" fontId="6" fillId="0"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4" fontId="2" fillId="0" borderId="19" xfId="0" applyNumberFormat="1" applyFont="1" applyFill="1" applyBorder="1" applyAlignment="1" applyProtection="1">
      <alignment vertical="center"/>
    </xf>
    <xf numFmtId="0" fontId="0" fillId="0" borderId="0" xfId="0" applyAlignment="1" applyProtection="1"/>
    <xf numFmtId="0" fontId="2" fillId="0" borderId="30" xfId="0" applyFont="1" applyFill="1" applyBorder="1" applyAlignment="1" applyProtection="1">
      <alignment horizontal="right" wrapText="1"/>
    </xf>
    <xf numFmtId="0" fontId="6" fillId="0" borderId="17" xfId="0" applyFont="1" applyBorder="1" applyAlignment="1">
      <alignment vertical="top" wrapText="1"/>
    </xf>
    <xf numFmtId="0" fontId="0" fillId="0" borderId="17" xfId="0" applyBorder="1" applyAlignment="1">
      <alignment vertical="top" wrapText="1"/>
    </xf>
    <xf numFmtId="0" fontId="0" fillId="0" borderId="29" xfId="0" applyBorder="1" applyAlignment="1">
      <alignment vertical="top" wrapText="1"/>
    </xf>
    <xf numFmtId="0" fontId="2" fillId="0" borderId="31" xfId="0" applyFont="1" applyFill="1" applyBorder="1" applyAlignment="1" applyProtection="1">
      <alignment horizontal="right" wrapText="1"/>
    </xf>
    <xf numFmtId="0" fontId="6" fillId="0" borderId="29" xfId="0" applyFont="1" applyBorder="1" applyAlignment="1">
      <alignment vertical="top" wrapText="1"/>
    </xf>
    <xf numFmtId="0" fontId="2" fillId="0" borderId="0" xfId="0" applyFont="1" applyAlignment="1" applyProtection="1">
      <alignment horizontal="center" wrapText="1"/>
    </xf>
    <xf numFmtId="0" fontId="6" fillId="0" borderId="0" xfId="0" applyFont="1" applyBorder="1" applyAlignment="1" applyProtection="1">
      <alignment horizontal="right" vertical="center"/>
    </xf>
    <xf numFmtId="0" fontId="2" fillId="0" borderId="0" xfId="0" applyFont="1" applyFill="1" applyBorder="1" applyAlignment="1" applyProtection="1">
      <alignment horizontal="right" vertical="center"/>
    </xf>
    <xf numFmtId="0" fontId="2" fillId="0" borderId="0" xfId="0" applyFont="1" applyAlignment="1" applyProtection="1"/>
    <xf numFmtId="4" fontId="6" fillId="0" borderId="0" xfId="0" applyNumberFormat="1" applyFont="1" applyFill="1" applyBorder="1" applyAlignment="1" applyProtection="1">
      <alignment vertical="center"/>
    </xf>
    <xf numFmtId="2" fontId="2" fillId="2" borderId="32" xfId="0" applyNumberFormat="1" applyFont="1" applyFill="1" applyBorder="1" applyAlignment="1" applyProtection="1">
      <alignment vertical="center"/>
      <protection locked="0"/>
    </xf>
    <xf numFmtId="0" fontId="0" fillId="0" borderId="0" xfId="0" applyAlignment="1" applyProtection="1">
      <alignment horizontal="center" vertical="center"/>
    </xf>
    <xf numFmtId="0" fontId="2" fillId="0" borderId="1" xfId="0" applyFont="1" applyFill="1" applyBorder="1" applyAlignment="1" applyProtection="1"/>
    <xf numFmtId="0" fontId="15" fillId="0" borderId="0" xfId="0" applyFont="1" applyFill="1" applyProtection="1"/>
    <xf numFmtId="0" fontId="16" fillId="0" borderId="0" xfId="0" applyFont="1" applyFill="1" applyBorder="1" applyAlignment="1" applyProtection="1">
      <alignment horizontal="center"/>
    </xf>
    <xf numFmtId="0" fontId="15" fillId="0" borderId="0" xfId="0" applyFont="1" applyProtection="1"/>
    <xf numFmtId="0" fontId="2" fillId="0" borderId="0" xfId="0" applyFont="1" applyBorder="1"/>
    <xf numFmtId="0" fontId="2" fillId="0" borderId="0" xfId="0" applyFont="1"/>
    <xf numFmtId="0" fontId="0" fillId="0" borderId="0" xfId="0" applyBorder="1" applyProtection="1"/>
    <xf numFmtId="0" fontId="13" fillId="0" borderId="33" xfId="0" applyFont="1" applyBorder="1" applyAlignment="1" applyProtection="1">
      <alignment vertical="center" wrapText="1"/>
    </xf>
    <xf numFmtId="0" fontId="0" fillId="0" borderId="35" xfId="0" applyBorder="1" applyProtection="1"/>
    <xf numFmtId="0" fontId="7" fillId="0" borderId="36" xfId="0" applyFont="1" applyFill="1" applyBorder="1" applyAlignment="1" applyProtection="1">
      <alignment horizontal="center"/>
    </xf>
    <xf numFmtId="0" fontId="13" fillId="0" borderId="36" xfId="0" applyFont="1" applyBorder="1" applyAlignment="1" applyProtection="1">
      <alignment horizontal="center"/>
    </xf>
    <xf numFmtId="0" fontId="13" fillId="0" borderId="37" xfId="0" applyFont="1" applyBorder="1" applyAlignment="1" applyProtection="1">
      <alignment horizontal="center"/>
    </xf>
    <xf numFmtId="164" fontId="4" fillId="0" borderId="11" xfId="1" applyNumberFormat="1" applyFont="1" applyBorder="1" applyAlignment="1" applyProtection="1">
      <alignment horizontal="center" vertical="center"/>
    </xf>
    <xf numFmtId="164" fontId="3" fillId="0" borderId="11" xfId="1" applyNumberFormat="1" applyFont="1" applyBorder="1" applyAlignment="1" applyProtection="1">
      <alignment horizontal="center" vertical="center"/>
    </xf>
    <xf numFmtId="164" fontId="3" fillId="0" borderId="34" xfId="1" applyNumberFormat="1" applyFont="1" applyBorder="1" applyAlignment="1" applyProtection="1">
      <alignment horizontal="center" vertical="center"/>
    </xf>
    <xf numFmtId="0" fontId="2" fillId="0" borderId="20" xfId="0" applyFont="1" applyFill="1" applyBorder="1" applyAlignment="1" applyProtection="1">
      <alignment horizontal="right" vertical="center" wrapText="1"/>
    </xf>
    <xf numFmtId="0" fontId="2" fillId="0" borderId="20" xfId="0" applyFont="1" applyFill="1" applyBorder="1" applyAlignment="1" applyProtection="1">
      <alignment vertical="center" wrapText="1"/>
    </xf>
    <xf numFmtId="0" fontId="2" fillId="0" borderId="20" xfId="0" applyFont="1" applyFill="1" applyBorder="1" applyAlignment="1" applyProtection="1">
      <alignment horizontal="center" vertical="center" wrapText="1"/>
    </xf>
    <xf numFmtId="0" fontId="2" fillId="0" borderId="9" xfId="0" applyFont="1" applyFill="1" applyBorder="1" applyAlignment="1" applyProtection="1">
      <alignment horizontal="right" vertical="center" wrapText="1"/>
    </xf>
    <xf numFmtId="165" fontId="13" fillId="0" borderId="20" xfId="0" applyNumberFormat="1" applyFont="1" applyFill="1" applyBorder="1" applyAlignment="1" applyProtection="1">
      <alignment vertical="center"/>
    </xf>
    <xf numFmtId="165" fontId="13" fillId="0" borderId="9" xfId="0" applyNumberFormat="1" applyFont="1" applyFill="1" applyBorder="1" applyAlignment="1" applyProtection="1">
      <alignment vertical="center"/>
    </xf>
    <xf numFmtId="165" fontId="13" fillId="0" borderId="12" xfId="0" applyNumberFormat="1" applyFont="1" applyFill="1" applyBorder="1" applyAlignment="1" applyProtection="1">
      <alignment vertical="center"/>
    </xf>
    <xf numFmtId="0" fontId="2" fillId="0" borderId="38" xfId="0" applyFont="1" applyFill="1" applyBorder="1" applyAlignment="1" applyProtection="1">
      <alignment horizontal="right" vertical="center" wrapText="1"/>
    </xf>
    <xf numFmtId="2" fontId="2" fillId="0" borderId="21" xfId="0" applyNumberFormat="1" applyFont="1" applyFill="1" applyBorder="1" applyAlignment="1" applyProtection="1">
      <alignment vertical="center"/>
    </xf>
    <xf numFmtId="0" fontId="2" fillId="0" borderId="8" xfId="0" applyFont="1" applyFill="1" applyBorder="1" applyAlignment="1" applyProtection="1">
      <alignment horizontal="right" vertical="center" wrapText="1"/>
    </xf>
    <xf numFmtId="2" fontId="2" fillId="0" borderId="22" xfId="0" applyNumberFormat="1" applyFont="1" applyFill="1" applyBorder="1" applyAlignment="1" applyProtection="1">
      <alignment vertical="center"/>
    </xf>
    <xf numFmtId="0" fontId="2" fillId="0" borderId="10" xfId="0" applyFont="1" applyFill="1" applyBorder="1" applyAlignment="1" applyProtection="1">
      <alignment horizontal="right" vertical="center" wrapText="1"/>
    </xf>
    <xf numFmtId="2" fontId="2" fillId="0" borderId="19" xfId="0" applyNumberFormat="1" applyFont="1" applyFill="1" applyBorder="1" applyAlignment="1" applyProtection="1">
      <alignment vertical="center"/>
    </xf>
    <xf numFmtId="0" fontId="6" fillId="0" borderId="28" xfId="0" applyFont="1" applyBorder="1" applyAlignment="1">
      <alignment horizontal="center" vertical="center" wrapText="1"/>
    </xf>
    <xf numFmtId="0" fontId="6" fillId="0" borderId="23" xfId="0" applyFont="1" applyBorder="1" applyAlignment="1">
      <alignment horizontal="center" vertical="center" wrapText="1"/>
    </xf>
    <xf numFmtId="0" fontId="2" fillId="0" borderId="0" xfId="0" applyFont="1" applyFill="1" applyBorder="1" applyAlignment="1" applyProtection="1">
      <alignment horizontal="right"/>
      <protection locked="0"/>
    </xf>
    <xf numFmtId="0" fontId="0" fillId="0" borderId="0" xfId="0"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2" fillId="0" borderId="0" xfId="0" applyFont="1" applyAlignment="1" applyProtection="1">
      <protection locked="0"/>
    </xf>
    <xf numFmtId="0" fontId="0" fillId="0" borderId="0" xfId="0" applyAlignment="1" applyProtection="1">
      <protection locked="0"/>
    </xf>
    <xf numFmtId="0" fontId="13" fillId="0" borderId="0" xfId="0" applyFont="1" applyAlignment="1" applyProtection="1">
      <alignment horizontal="right"/>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center" wrapText="1"/>
    </xf>
    <xf numFmtId="0" fontId="5" fillId="0" borderId="0" xfId="0" applyFont="1" applyFill="1" applyAlignment="1" applyProtection="1">
      <alignment horizontal="center" wrapText="1"/>
    </xf>
    <xf numFmtId="0" fontId="14" fillId="0" borderId="0" xfId="0" applyFont="1" applyBorder="1" applyAlignment="1" applyProtection="1">
      <alignment horizontal="left" wrapText="1"/>
    </xf>
    <xf numFmtId="0" fontId="2" fillId="0" borderId="0" xfId="0" applyFont="1" applyAlignment="1" applyProtection="1">
      <alignment horizontal="center"/>
      <protection locked="0"/>
    </xf>
    <xf numFmtId="0" fontId="4" fillId="0" borderId="0" xfId="0" applyFont="1" applyAlignment="1" applyProtection="1">
      <alignment horizont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pplyProtection="1">
      <alignment horizontal="center" vertical="center"/>
    </xf>
    <xf numFmtId="0" fontId="5" fillId="0" borderId="0" xfId="0" applyFont="1" applyFill="1" applyAlignment="1" applyProtection="1">
      <alignment horizontal="center" vertical="center" wrapText="1"/>
    </xf>
    <xf numFmtId="0" fontId="14" fillId="0" borderId="0" xfId="0" applyFont="1" applyBorder="1" applyAlignment="1" applyProtection="1">
      <alignment horizontal="left" vertical="top" wrapText="1"/>
    </xf>
    <xf numFmtId="0" fontId="12" fillId="0" borderId="0" xfId="0" applyFont="1" applyAlignment="1" applyProtection="1">
      <alignment horizontal="center"/>
    </xf>
    <xf numFmtId="0" fontId="2" fillId="0" borderId="0" xfId="0" applyFont="1" applyAlignment="1" applyProtection="1">
      <alignment horizontal="center"/>
    </xf>
    <xf numFmtId="0" fontId="4" fillId="0" borderId="0" xfId="0" applyFont="1" applyAlignment="1" applyProtection="1">
      <alignment horizontal="center" vertical="center" wrapText="1"/>
    </xf>
  </cellXfs>
  <cellStyles count="2">
    <cellStyle name="Čiarka" xfId="1" builtinId="3"/>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zoomScaleNormal="100" workbookViewId="0">
      <selection activeCell="E23" sqref="E23"/>
    </sheetView>
  </sheetViews>
  <sheetFormatPr defaultColWidth="9.140625" defaultRowHeight="15" x14ac:dyDescent="0.25"/>
  <cols>
    <col min="1" max="1" width="3.5703125" style="1" customWidth="1"/>
    <col min="2" max="2" width="16.85546875" style="1" customWidth="1"/>
    <col min="3" max="3" width="30.7109375" style="1" customWidth="1"/>
    <col min="4" max="4" width="8.85546875" style="1" customWidth="1"/>
    <col min="5" max="5" width="10.7109375" style="1" customWidth="1"/>
    <col min="6" max="6" width="11.7109375" style="1" customWidth="1"/>
    <col min="7" max="7" width="14" style="1" customWidth="1"/>
    <col min="8" max="256" width="9.140625" style="1"/>
    <col min="257" max="257" width="3.5703125" style="1" customWidth="1"/>
    <col min="258" max="258" width="16.85546875" style="1" customWidth="1"/>
    <col min="259" max="259" width="30.7109375" style="1" customWidth="1"/>
    <col min="260" max="260" width="6.7109375" style="1" customWidth="1"/>
    <col min="261" max="261" width="11.7109375" style="1" customWidth="1"/>
    <col min="262" max="262" width="7.7109375" style="1" customWidth="1"/>
    <col min="263" max="263" width="12.28515625" style="1" customWidth="1"/>
    <col min="264" max="512" width="9.140625" style="1"/>
    <col min="513" max="513" width="3.5703125" style="1" customWidth="1"/>
    <col min="514" max="514" width="16.85546875" style="1" customWidth="1"/>
    <col min="515" max="515" width="30.7109375" style="1" customWidth="1"/>
    <col min="516" max="516" width="6.7109375" style="1" customWidth="1"/>
    <col min="517" max="517" width="11.7109375" style="1" customWidth="1"/>
    <col min="518" max="518" width="7.7109375" style="1" customWidth="1"/>
    <col min="519" max="519" width="12.28515625" style="1" customWidth="1"/>
    <col min="520" max="768" width="9.140625" style="1"/>
    <col min="769" max="769" width="3.5703125" style="1" customWidth="1"/>
    <col min="770" max="770" width="16.85546875" style="1" customWidth="1"/>
    <col min="771" max="771" width="30.7109375" style="1" customWidth="1"/>
    <col min="772" max="772" width="6.7109375" style="1" customWidth="1"/>
    <col min="773" max="773" width="11.7109375" style="1" customWidth="1"/>
    <col min="774" max="774" width="7.7109375" style="1" customWidth="1"/>
    <col min="775" max="775" width="12.28515625" style="1" customWidth="1"/>
    <col min="776" max="1024" width="9.140625" style="1"/>
    <col min="1025" max="1025" width="3.5703125" style="1" customWidth="1"/>
    <col min="1026" max="1026" width="16.85546875" style="1" customWidth="1"/>
    <col min="1027" max="1027" width="30.7109375" style="1" customWidth="1"/>
    <col min="1028" max="1028" width="6.7109375" style="1" customWidth="1"/>
    <col min="1029" max="1029" width="11.7109375" style="1" customWidth="1"/>
    <col min="1030" max="1030" width="7.7109375" style="1" customWidth="1"/>
    <col min="1031" max="1031" width="12.28515625" style="1" customWidth="1"/>
    <col min="1032" max="1280" width="9.140625" style="1"/>
    <col min="1281" max="1281" width="3.5703125" style="1" customWidth="1"/>
    <col min="1282" max="1282" width="16.85546875" style="1" customWidth="1"/>
    <col min="1283" max="1283" width="30.7109375" style="1" customWidth="1"/>
    <col min="1284" max="1284" width="6.7109375" style="1" customWidth="1"/>
    <col min="1285" max="1285" width="11.7109375" style="1" customWidth="1"/>
    <col min="1286" max="1286" width="7.7109375" style="1" customWidth="1"/>
    <col min="1287" max="1287" width="12.28515625" style="1" customWidth="1"/>
    <col min="1288" max="1536" width="9.140625" style="1"/>
    <col min="1537" max="1537" width="3.5703125" style="1" customWidth="1"/>
    <col min="1538" max="1538" width="16.85546875" style="1" customWidth="1"/>
    <col min="1539" max="1539" width="30.7109375" style="1" customWidth="1"/>
    <col min="1540" max="1540" width="6.7109375" style="1" customWidth="1"/>
    <col min="1541" max="1541" width="11.7109375" style="1" customWidth="1"/>
    <col min="1542" max="1542" width="7.7109375" style="1" customWidth="1"/>
    <col min="1543" max="1543" width="12.28515625" style="1" customWidth="1"/>
    <col min="1544" max="1792" width="9.140625" style="1"/>
    <col min="1793" max="1793" width="3.5703125" style="1" customWidth="1"/>
    <col min="1794" max="1794" width="16.85546875" style="1" customWidth="1"/>
    <col min="1795" max="1795" width="30.7109375" style="1" customWidth="1"/>
    <col min="1796" max="1796" width="6.7109375" style="1" customWidth="1"/>
    <col min="1797" max="1797" width="11.7109375" style="1" customWidth="1"/>
    <col min="1798" max="1798" width="7.7109375" style="1" customWidth="1"/>
    <col min="1799" max="1799" width="12.28515625" style="1" customWidth="1"/>
    <col min="1800" max="2048" width="9.140625" style="1"/>
    <col min="2049" max="2049" width="3.5703125" style="1" customWidth="1"/>
    <col min="2050" max="2050" width="16.85546875" style="1" customWidth="1"/>
    <col min="2051" max="2051" width="30.7109375" style="1" customWidth="1"/>
    <col min="2052" max="2052" width="6.7109375" style="1" customWidth="1"/>
    <col min="2053" max="2053" width="11.7109375" style="1" customWidth="1"/>
    <col min="2054" max="2054" width="7.7109375" style="1" customWidth="1"/>
    <col min="2055" max="2055" width="12.28515625" style="1" customWidth="1"/>
    <col min="2056" max="2304" width="9.140625" style="1"/>
    <col min="2305" max="2305" width="3.5703125" style="1" customWidth="1"/>
    <col min="2306" max="2306" width="16.85546875" style="1" customWidth="1"/>
    <col min="2307" max="2307" width="30.7109375" style="1" customWidth="1"/>
    <col min="2308" max="2308" width="6.7109375" style="1" customWidth="1"/>
    <col min="2309" max="2309" width="11.7109375" style="1" customWidth="1"/>
    <col min="2310" max="2310" width="7.7109375" style="1" customWidth="1"/>
    <col min="2311" max="2311" width="12.28515625" style="1" customWidth="1"/>
    <col min="2312" max="2560" width="9.140625" style="1"/>
    <col min="2561" max="2561" width="3.5703125" style="1" customWidth="1"/>
    <col min="2562" max="2562" width="16.85546875" style="1" customWidth="1"/>
    <col min="2563" max="2563" width="30.7109375" style="1" customWidth="1"/>
    <col min="2564" max="2564" width="6.7109375" style="1" customWidth="1"/>
    <col min="2565" max="2565" width="11.7109375" style="1" customWidth="1"/>
    <col min="2566" max="2566" width="7.7109375" style="1" customWidth="1"/>
    <col min="2567" max="2567" width="12.28515625" style="1" customWidth="1"/>
    <col min="2568" max="2816" width="9.140625" style="1"/>
    <col min="2817" max="2817" width="3.5703125" style="1" customWidth="1"/>
    <col min="2818" max="2818" width="16.85546875" style="1" customWidth="1"/>
    <col min="2819" max="2819" width="30.7109375" style="1" customWidth="1"/>
    <col min="2820" max="2820" width="6.7109375" style="1" customWidth="1"/>
    <col min="2821" max="2821" width="11.7109375" style="1" customWidth="1"/>
    <col min="2822" max="2822" width="7.7109375" style="1" customWidth="1"/>
    <col min="2823" max="2823" width="12.28515625" style="1" customWidth="1"/>
    <col min="2824" max="3072" width="9.140625" style="1"/>
    <col min="3073" max="3073" width="3.5703125" style="1" customWidth="1"/>
    <col min="3074" max="3074" width="16.85546875" style="1" customWidth="1"/>
    <col min="3075" max="3075" width="30.7109375" style="1" customWidth="1"/>
    <col min="3076" max="3076" width="6.7109375" style="1" customWidth="1"/>
    <col min="3077" max="3077" width="11.7109375" style="1" customWidth="1"/>
    <col min="3078" max="3078" width="7.7109375" style="1" customWidth="1"/>
    <col min="3079" max="3079" width="12.28515625" style="1" customWidth="1"/>
    <col min="3080" max="3328" width="9.140625" style="1"/>
    <col min="3329" max="3329" width="3.5703125" style="1" customWidth="1"/>
    <col min="3330" max="3330" width="16.85546875" style="1" customWidth="1"/>
    <col min="3331" max="3331" width="30.7109375" style="1" customWidth="1"/>
    <col min="3332" max="3332" width="6.7109375" style="1" customWidth="1"/>
    <col min="3333" max="3333" width="11.7109375" style="1" customWidth="1"/>
    <col min="3334" max="3334" width="7.7109375" style="1" customWidth="1"/>
    <col min="3335" max="3335" width="12.28515625" style="1" customWidth="1"/>
    <col min="3336" max="3584" width="9.140625" style="1"/>
    <col min="3585" max="3585" width="3.5703125" style="1" customWidth="1"/>
    <col min="3586" max="3586" width="16.85546875" style="1" customWidth="1"/>
    <col min="3587" max="3587" width="30.7109375" style="1" customWidth="1"/>
    <col min="3588" max="3588" width="6.7109375" style="1" customWidth="1"/>
    <col min="3589" max="3589" width="11.7109375" style="1" customWidth="1"/>
    <col min="3590" max="3590" width="7.7109375" style="1" customWidth="1"/>
    <col min="3591" max="3591" width="12.28515625" style="1" customWidth="1"/>
    <col min="3592" max="3840" width="9.140625" style="1"/>
    <col min="3841" max="3841" width="3.5703125" style="1" customWidth="1"/>
    <col min="3842" max="3842" width="16.85546875" style="1" customWidth="1"/>
    <col min="3843" max="3843" width="30.7109375" style="1" customWidth="1"/>
    <col min="3844" max="3844" width="6.7109375" style="1" customWidth="1"/>
    <col min="3845" max="3845" width="11.7109375" style="1" customWidth="1"/>
    <col min="3846" max="3846" width="7.7109375" style="1" customWidth="1"/>
    <col min="3847" max="3847" width="12.28515625" style="1" customWidth="1"/>
    <col min="3848" max="4096" width="9.140625" style="1"/>
    <col min="4097" max="4097" width="3.5703125" style="1" customWidth="1"/>
    <col min="4098" max="4098" width="16.85546875" style="1" customWidth="1"/>
    <col min="4099" max="4099" width="30.7109375" style="1" customWidth="1"/>
    <col min="4100" max="4100" width="6.7109375" style="1" customWidth="1"/>
    <col min="4101" max="4101" width="11.7109375" style="1" customWidth="1"/>
    <col min="4102" max="4102" width="7.7109375" style="1" customWidth="1"/>
    <col min="4103" max="4103" width="12.28515625" style="1" customWidth="1"/>
    <col min="4104" max="4352" width="9.140625" style="1"/>
    <col min="4353" max="4353" width="3.5703125" style="1" customWidth="1"/>
    <col min="4354" max="4354" width="16.85546875" style="1" customWidth="1"/>
    <col min="4355" max="4355" width="30.7109375" style="1" customWidth="1"/>
    <col min="4356" max="4356" width="6.7109375" style="1" customWidth="1"/>
    <col min="4357" max="4357" width="11.7109375" style="1" customWidth="1"/>
    <col min="4358" max="4358" width="7.7109375" style="1" customWidth="1"/>
    <col min="4359" max="4359" width="12.28515625" style="1" customWidth="1"/>
    <col min="4360" max="4608" width="9.140625" style="1"/>
    <col min="4609" max="4609" width="3.5703125" style="1" customWidth="1"/>
    <col min="4610" max="4610" width="16.85546875" style="1" customWidth="1"/>
    <col min="4611" max="4611" width="30.7109375" style="1" customWidth="1"/>
    <col min="4612" max="4612" width="6.7109375" style="1" customWidth="1"/>
    <col min="4613" max="4613" width="11.7109375" style="1" customWidth="1"/>
    <col min="4614" max="4614" width="7.7109375" style="1" customWidth="1"/>
    <col min="4615" max="4615" width="12.28515625" style="1" customWidth="1"/>
    <col min="4616" max="4864" width="9.140625" style="1"/>
    <col min="4865" max="4865" width="3.5703125" style="1" customWidth="1"/>
    <col min="4866" max="4866" width="16.85546875" style="1" customWidth="1"/>
    <col min="4867" max="4867" width="30.7109375" style="1" customWidth="1"/>
    <col min="4868" max="4868" width="6.7109375" style="1" customWidth="1"/>
    <col min="4869" max="4869" width="11.7109375" style="1" customWidth="1"/>
    <col min="4870" max="4870" width="7.7109375" style="1" customWidth="1"/>
    <col min="4871" max="4871" width="12.28515625" style="1" customWidth="1"/>
    <col min="4872" max="5120" width="9.140625" style="1"/>
    <col min="5121" max="5121" width="3.5703125" style="1" customWidth="1"/>
    <col min="5122" max="5122" width="16.85546875" style="1" customWidth="1"/>
    <col min="5123" max="5123" width="30.7109375" style="1" customWidth="1"/>
    <col min="5124" max="5124" width="6.7109375" style="1" customWidth="1"/>
    <col min="5125" max="5125" width="11.7109375" style="1" customWidth="1"/>
    <col min="5126" max="5126" width="7.7109375" style="1" customWidth="1"/>
    <col min="5127" max="5127" width="12.28515625" style="1" customWidth="1"/>
    <col min="5128" max="5376" width="9.140625" style="1"/>
    <col min="5377" max="5377" width="3.5703125" style="1" customWidth="1"/>
    <col min="5378" max="5378" width="16.85546875" style="1" customWidth="1"/>
    <col min="5379" max="5379" width="30.7109375" style="1" customWidth="1"/>
    <col min="5380" max="5380" width="6.7109375" style="1" customWidth="1"/>
    <col min="5381" max="5381" width="11.7109375" style="1" customWidth="1"/>
    <col min="5382" max="5382" width="7.7109375" style="1" customWidth="1"/>
    <col min="5383" max="5383" width="12.28515625" style="1" customWidth="1"/>
    <col min="5384" max="5632" width="9.140625" style="1"/>
    <col min="5633" max="5633" width="3.5703125" style="1" customWidth="1"/>
    <col min="5634" max="5634" width="16.85546875" style="1" customWidth="1"/>
    <col min="5635" max="5635" width="30.7109375" style="1" customWidth="1"/>
    <col min="5636" max="5636" width="6.7109375" style="1" customWidth="1"/>
    <col min="5637" max="5637" width="11.7109375" style="1" customWidth="1"/>
    <col min="5638" max="5638" width="7.7109375" style="1" customWidth="1"/>
    <col min="5639" max="5639" width="12.28515625" style="1" customWidth="1"/>
    <col min="5640" max="5888" width="9.140625" style="1"/>
    <col min="5889" max="5889" width="3.5703125" style="1" customWidth="1"/>
    <col min="5890" max="5890" width="16.85546875" style="1" customWidth="1"/>
    <col min="5891" max="5891" width="30.7109375" style="1" customWidth="1"/>
    <col min="5892" max="5892" width="6.7109375" style="1" customWidth="1"/>
    <col min="5893" max="5893" width="11.7109375" style="1" customWidth="1"/>
    <col min="5894" max="5894" width="7.7109375" style="1" customWidth="1"/>
    <col min="5895" max="5895" width="12.28515625" style="1" customWidth="1"/>
    <col min="5896" max="6144" width="9.140625" style="1"/>
    <col min="6145" max="6145" width="3.5703125" style="1" customWidth="1"/>
    <col min="6146" max="6146" width="16.85546875" style="1" customWidth="1"/>
    <col min="6147" max="6147" width="30.7109375" style="1" customWidth="1"/>
    <col min="6148" max="6148" width="6.7109375" style="1" customWidth="1"/>
    <col min="6149" max="6149" width="11.7109375" style="1" customWidth="1"/>
    <col min="6150" max="6150" width="7.7109375" style="1" customWidth="1"/>
    <col min="6151" max="6151" width="12.28515625" style="1" customWidth="1"/>
    <col min="6152" max="6400" width="9.140625" style="1"/>
    <col min="6401" max="6401" width="3.5703125" style="1" customWidth="1"/>
    <col min="6402" max="6402" width="16.85546875" style="1" customWidth="1"/>
    <col min="6403" max="6403" width="30.7109375" style="1" customWidth="1"/>
    <col min="6404" max="6404" width="6.7109375" style="1" customWidth="1"/>
    <col min="6405" max="6405" width="11.7109375" style="1" customWidth="1"/>
    <col min="6406" max="6406" width="7.7109375" style="1" customWidth="1"/>
    <col min="6407" max="6407" width="12.28515625" style="1" customWidth="1"/>
    <col min="6408" max="6656" width="9.140625" style="1"/>
    <col min="6657" max="6657" width="3.5703125" style="1" customWidth="1"/>
    <col min="6658" max="6658" width="16.85546875" style="1" customWidth="1"/>
    <col min="6659" max="6659" width="30.7109375" style="1" customWidth="1"/>
    <col min="6660" max="6660" width="6.7109375" style="1" customWidth="1"/>
    <col min="6661" max="6661" width="11.7109375" style="1" customWidth="1"/>
    <col min="6662" max="6662" width="7.7109375" style="1" customWidth="1"/>
    <col min="6663" max="6663" width="12.28515625" style="1" customWidth="1"/>
    <col min="6664" max="6912" width="9.140625" style="1"/>
    <col min="6913" max="6913" width="3.5703125" style="1" customWidth="1"/>
    <col min="6914" max="6914" width="16.85546875" style="1" customWidth="1"/>
    <col min="6915" max="6915" width="30.7109375" style="1" customWidth="1"/>
    <col min="6916" max="6916" width="6.7109375" style="1" customWidth="1"/>
    <col min="6917" max="6917" width="11.7109375" style="1" customWidth="1"/>
    <col min="6918" max="6918" width="7.7109375" style="1" customWidth="1"/>
    <col min="6919" max="6919" width="12.28515625" style="1" customWidth="1"/>
    <col min="6920" max="7168" width="9.140625" style="1"/>
    <col min="7169" max="7169" width="3.5703125" style="1" customWidth="1"/>
    <col min="7170" max="7170" width="16.85546875" style="1" customWidth="1"/>
    <col min="7171" max="7171" width="30.7109375" style="1" customWidth="1"/>
    <col min="7172" max="7172" width="6.7109375" style="1" customWidth="1"/>
    <col min="7173" max="7173" width="11.7109375" style="1" customWidth="1"/>
    <col min="7174" max="7174" width="7.7109375" style="1" customWidth="1"/>
    <col min="7175" max="7175" width="12.28515625" style="1" customWidth="1"/>
    <col min="7176" max="7424" width="9.140625" style="1"/>
    <col min="7425" max="7425" width="3.5703125" style="1" customWidth="1"/>
    <col min="7426" max="7426" width="16.85546875" style="1" customWidth="1"/>
    <col min="7427" max="7427" width="30.7109375" style="1" customWidth="1"/>
    <col min="7428" max="7428" width="6.7109375" style="1" customWidth="1"/>
    <col min="7429" max="7429" width="11.7109375" style="1" customWidth="1"/>
    <col min="7430" max="7430" width="7.7109375" style="1" customWidth="1"/>
    <col min="7431" max="7431" width="12.28515625" style="1" customWidth="1"/>
    <col min="7432" max="7680" width="9.140625" style="1"/>
    <col min="7681" max="7681" width="3.5703125" style="1" customWidth="1"/>
    <col min="7682" max="7682" width="16.85546875" style="1" customWidth="1"/>
    <col min="7683" max="7683" width="30.7109375" style="1" customWidth="1"/>
    <col min="7684" max="7684" width="6.7109375" style="1" customWidth="1"/>
    <col min="7685" max="7685" width="11.7109375" style="1" customWidth="1"/>
    <col min="7686" max="7686" width="7.7109375" style="1" customWidth="1"/>
    <col min="7687" max="7687" width="12.28515625" style="1" customWidth="1"/>
    <col min="7688" max="7936" width="9.140625" style="1"/>
    <col min="7937" max="7937" width="3.5703125" style="1" customWidth="1"/>
    <col min="7938" max="7938" width="16.85546875" style="1" customWidth="1"/>
    <col min="7939" max="7939" width="30.7109375" style="1" customWidth="1"/>
    <col min="7940" max="7940" width="6.7109375" style="1" customWidth="1"/>
    <col min="7941" max="7941" width="11.7109375" style="1" customWidth="1"/>
    <col min="7942" max="7942" width="7.7109375" style="1" customWidth="1"/>
    <col min="7943" max="7943" width="12.28515625" style="1" customWidth="1"/>
    <col min="7944" max="8192" width="9.140625" style="1"/>
    <col min="8193" max="8193" width="3.5703125" style="1" customWidth="1"/>
    <col min="8194" max="8194" width="16.85546875" style="1" customWidth="1"/>
    <col min="8195" max="8195" width="30.7109375" style="1" customWidth="1"/>
    <col min="8196" max="8196" width="6.7109375" style="1" customWidth="1"/>
    <col min="8197" max="8197" width="11.7109375" style="1" customWidth="1"/>
    <col min="8198" max="8198" width="7.7109375" style="1" customWidth="1"/>
    <col min="8199" max="8199" width="12.28515625" style="1" customWidth="1"/>
    <col min="8200" max="8448" width="9.140625" style="1"/>
    <col min="8449" max="8449" width="3.5703125" style="1" customWidth="1"/>
    <col min="8450" max="8450" width="16.85546875" style="1" customWidth="1"/>
    <col min="8451" max="8451" width="30.7109375" style="1" customWidth="1"/>
    <col min="8452" max="8452" width="6.7109375" style="1" customWidth="1"/>
    <col min="8453" max="8453" width="11.7109375" style="1" customWidth="1"/>
    <col min="8454" max="8454" width="7.7109375" style="1" customWidth="1"/>
    <col min="8455" max="8455" width="12.28515625" style="1" customWidth="1"/>
    <col min="8456" max="8704" width="9.140625" style="1"/>
    <col min="8705" max="8705" width="3.5703125" style="1" customWidth="1"/>
    <col min="8706" max="8706" width="16.85546875" style="1" customWidth="1"/>
    <col min="8707" max="8707" width="30.7109375" style="1" customWidth="1"/>
    <col min="8708" max="8708" width="6.7109375" style="1" customWidth="1"/>
    <col min="8709" max="8709" width="11.7109375" style="1" customWidth="1"/>
    <col min="8710" max="8710" width="7.7109375" style="1" customWidth="1"/>
    <col min="8711" max="8711" width="12.28515625" style="1" customWidth="1"/>
    <col min="8712" max="8960" width="9.140625" style="1"/>
    <col min="8961" max="8961" width="3.5703125" style="1" customWidth="1"/>
    <col min="8962" max="8962" width="16.85546875" style="1" customWidth="1"/>
    <col min="8963" max="8963" width="30.7109375" style="1" customWidth="1"/>
    <col min="8964" max="8964" width="6.7109375" style="1" customWidth="1"/>
    <col min="8965" max="8965" width="11.7109375" style="1" customWidth="1"/>
    <col min="8966" max="8966" width="7.7109375" style="1" customWidth="1"/>
    <col min="8967" max="8967" width="12.28515625" style="1" customWidth="1"/>
    <col min="8968" max="9216" width="9.140625" style="1"/>
    <col min="9217" max="9217" width="3.5703125" style="1" customWidth="1"/>
    <col min="9218" max="9218" width="16.85546875" style="1" customWidth="1"/>
    <col min="9219" max="9219" width="30.7109375" style="1" customWidth="1"/>
    <col min="9220" max="9220" width="6.7109375" style="1" customWidth="1"/>
    <col min="9221" max="9221" width="11.7109375" style="1" customWidth="1"/>
    <col min="9222" max="9222" width="7.7109375" style="1" customWidth="1"/>
    <col min="9223" max="9223" width="12.28515625" style="1" customWidth="1"/>
    <col min="9224" max="9472" width="9.140625" style="1"/>
    <col min="9473" max="9473" width="3.5703125" style="1" customWidth="1"/>
    <col min="9474" max="9474" width="16.85546875" style="1" customWidth="1"/>
    <col min="9475" max="9475" width="30.7109375" style="1" customWidth="1"/>
    <col min="9476" max="9476" width="6.7109375" style="1" customWidth="1"/>
    <col min="9477" max="9477" width="11.7109375" style="1" customWidth="1"/>
    <col min="9478" max="9478" width="7.7109375" style="1" customWidth="1"/>
    <col min="9479" max="9479" width="12.28515625" style="1" customWidth="1"/>
    <col min="9480" max="9728" width="9.140625" style="1"/>
    <col min="9729" max="9729" width="3.5703125" style="1" customWidth="1"/>
    <col min="9730" max="9730" width="16.85546875" style="1" customWidth="1"/>
    <col min="9731" max="9731" width="30.7109375" style="1" customWidth="1"/>
    <col min="9732" max="9732" width="6.7109375" style="1" customWidth="1"/>
    <col min="9733" max="9733" width="11.7109375" style="1" customWidth="1"/>
    <col min="9734" max="9734" width="7.7109375" style="1" customWidth="1"/>
    <col min="9735" max="9735" width="12.28515625" style="1" customWidth="1"/>
    <col min="9736" max="9984" width="9.140625" style="1"/>
    <col min="9985" max="9985" width="3.5703125" style="1" customWidth="1"/>
    <col min="9986" max="9986" width="16.85546875" style="1" customWidth="1"/>
    <col min="9987" max="9987" width="30.7109375" style="1" customWidth="1"/>
    <col min="9988" max="9988" width="6.7109375" style="1" customWidth="1"/>
    <col min="9989" max="9989" width="11.7109375" style="1" customWidth="1"/>
    <col min="9990" max="9990" width="7.7109375" style="1" customWidth="1"/>
    <col min="9991" max="9991" width="12.28515625" style="1" customWidth="1"/>
    <col min="9992" max="10240" width="9.140625" style="1"/>
    <col min="10241" max="10241" width="3.5703125" style="1" customWidth="1"/>
    <col min="10242" max="10242" width="16.85546875" style="1" customWidth="1"/>
    <col min="10243" max="10243" width="30.7109375" style="1" customWidth="1"/>
    <col min="10244" max="10244" width="6.7109375" style="1" customWidth="1"/>
    <col min="10245" max="10245" width="11.7109375" style="1" customWidth="1"/>
    <col min="10246" max="10246" width="7.7109375" style="1" customWidth="1"/>
    <col min="10247" max="10247" width="12.28515625" style="1" customWidth="1"/>
    <col min="10248" max="10496" width="9.140625" style="1"/>
    <col min="10497" max="10497" width="3.5703125" style="1" customWidth="1"/>
    <col min="10498" max="10498" width="16.85546875" style="1" customWidth="1"/>
    <col min="10499" max="10499" width="30.7109375" style="1" customWidth="1"/>
    <col min="10500" max="10500" width="6.7109375" style="1" customWidth="1"/>
    <col min="10501" max="10501" width="11.7109375" style="1" customWidth="1"/>
    <col min="10502" max="10502" width="7.7109375" style="1" customWidth="1"/>
    <col min="10503" max="10503" width="12.28515625" style="1" customWidth="1"/>
    <col min="10504" max="10752" width="9.140625" style="1"/>
    <col min="10753" max="10753" width="3.5703125" style="1" customWidth="1"/>
    <col min="10754" max="10754" width="16.85546875" style="1" customWidth="1"/>
    <col min="10755" max="10755" width="30.7109375" style="1" customWidth="1"/>
    <col min="10756" max="10756" width="6.7109375" style="1" customWidth="1"/>
    <col min="10757" max="10757" width="11.7109375" style="1" customWidth="1"/>
    <col min="10758" max="10758" width="7.7109375" style="1" customWidth="1"/>
    <col min="10759" max="10759" width="12.28515625" style="1" customWidth="1"/>
    <col min="10760" max="11008" width="9.140625" style="1"/>
    <col min="11009" max="11009" width="3.5703125" style="1" customWidth="1"/>
    <col min="11010" max="11010" width="16.85546875" style="1" customWidth="1"/>
    <col min="11011" max="11011" width="30.7109375" style="1" customWidth="1"/>
    <col min="11012" max="11012" width="6.7109375" style="1" customWidth="1"/>
    <col min="11013" max="11013" width="11.7109375" style="1" customWidth="1"/>
    <col min="11014" max="11014" width="7.7109375" style="1" customWidth="1"/>
    <col min="11015" max="11015" width="12.28515625" style="1" customWidth="1"/>
    <col min="11016" max="11264" width="9.140625" style="1"/>
    <col min="11265" max="11265" width="3.5703125" style="1" customWidth="1"/>
    <col min="11266" max="11266" width="16.85546875" style="1" customWidth="1"/>
    <col min="11267" max="11267" width="30.7109375" style="1" customWidth="1"/>
    <col min="11268" max="11268" width="6.7109375" style="1" customWidth="1"/>
    <col min="11269" max="11269" width="11.7109375" style="1" customWidth="1"/>
    <col min="11270" max="11270" width="7.7109375" style="1" customWidth="1"/>
    <col min="11271" max="11271" width="12.28515625" style="1" customWidth="1"/>
    <col min="11272" max="11520" width="9.140625" style="1"/>
    <col min="11521" max="11521" width="3.5703125" style="1" customWidth="1"/>
    <col min="11522" max="11522" width="16.85546875" style="1" customWidth="1"/>
    <col min="11523" max="11523" width="30.7109375" style="1" customWidth="1"/>
    <col min="11524" max="11524" width="6.7109375" style="1" customWidth="1"/>
    <col min="11525" max="11525" width="11.7109375" style="1" customWidth="1"/>
    <col min="11526" max="11526" width="7.7109375" style="1" customWidth="1"/>
    <col min="11527" max="11527" width="12.28515625" style="1" customWidth="1"/>
    <col min="11528" max="11776" width="9.140625" style="1"/>
    <col min="11777" max="11777" width="3.5703125" style="1" customWidth="1"/>
    <col min="11778" max="11778" width="16.85546875" style="1" customWidth="1"/>
    <col min="11779" max="11779" width="30.7109375" style="1" customWidth="1"/>
    <col min="11780" max="11780" width="6.7109375" style="1" customWidth="1"/>
    <col min="11781" max="11781" width="11.7109375" style="1" customWidth="1"/>
    <col min="11782" max="11782" width="7.7109375" style="1" customWidth="1"/>
    <col min="11783" max="11783" width="12.28515625" style="1" customWidth="1"/>
    <col min="11784" max="12032" width="9.140625" style="1"/>
    <col min="12033" max="12033" width="3.5703125" style="1" customWidth="1"/>
    <col min="12034" max="12034" width="16.85546875" style="1" customWidth="1"/>
    <col min="12035" max="12035" width="30.7109375" style="1" customWidth="1"/>
    <col min="12036" max="12036" width="6.7109375" style="1" customWidth="1"/>
    <col min="12037" max="12037" width="11.7109375" style="1" customWidth="1"/>
    <col min="12038" max="12038" width="7.7109375" style="1" customWidth="1"/>
    <col min="12039" max="12039" width="12.28515625" style="1" customWidth="1"/>
    <col min="12040" max="12288" width="9.140625" style="1"/>
    <col min="12289" max="12289" width="3.5703125" style="1" customWidth="1"/>
    <col min="12290" max="12290" width="16.85546875" style="1" customWidth="1"/>
    <col min="12291" max="12291" width="30.7109375" style="1" customWidth="1"/>
    <col min="12292" max="12292" width="6.7109375" style="1" customWidth="1"/>
    <col min="12293" max="12293" width="11.7109375" style="1" customWidth="1"/>
    <col min="12294" max="12294" width="7.7109375" style="1" customWidth="1"/>
    <col min="12295" max="12295" width="12.28515625" style="1" customWidth="1"/>
    <col min="12296" max="12544" width="9.140625" style="1"/>
    <col min="12545" max="12545" width="3.5703125" style="1" customWidth="1"/>
    <col min="12546" max="12546" width="16.85546875" style="1" customWidth="1"/>
    <col min="12547" max="12547" width="30.7109375" style="1" customWidth="1"/>
    <col min="12548" max="12548" width="6.7109375" style="1" customWidth="1"/>
    <col min="12549" max="12549" width="11.7109375" style="1" customWidth="1"/>
    <col min="12550" max="12550" width="7.7109375" style="1" customWidth="1"/>
    <col min="12551" max="12551" width="12.28515625" style="1" customWidth="1"/>
    <col min="12552" max="12800" width="9.140625" style="1"/>
    <col min="12801" max="12801" width="3.5703125" style="1" customWidth="1"/>
    <col min="12802" max="12802" width="16.85546875" style="1" customWidth="1"/>
    <col min="12803" max="12803" width="30.7109375" style="1" customWidth="1"/>
    <col min="12804" max="12804" width="6.7109375" style="1" customWidth="1"/>
    <col min="12805" max="12805" width="11.7109375" style="1" customWidth="1"/>
    <col min="12806" max="12806" width="7.7109375" style="1" customWidth="1"/>
    <col min="12807" max="12807" width="12.28515625" style="1" customWidth="1"/>
    <col min="12808" max="13056" width="9.140625" style="1"/>
    <col min="13057" max="13057" width="3.5703125" style="1" customWidth="1"/>
    <col min="13058" max="13058" width="16.85546875" style="1" customWidth="1"/>
    <col min="13059" max="13059" width="30.7109375" style="1" customWidth="1"/>
    <col min="13060" max="13060" width="6.7109375" style="1" customWidth="1"/>
    <col min="13061" max="13061" width="11.7109375" style="1" customWidth="1"/>
    <col min="13062" max="13062" width="7.7109375" style="1" customWidth="1"/>
    <col min="13063" max="13063" width="12.28515625" style="1" customWidth="1"/>
    <col min="13064" max="13312" width="9.140625" style="1"/>
    <col min="13313" max="13313" width="3.5703125" style="1" customWidth="1"/>
    <col min="13314" max="13314" width="16.85546875" style="1" customWidth="1"/>
    <col min="13315" max="13315" width="30.7109375" style="1" customWidth="1"/>
    <col min="13316" max="13316" width="6.7109375" style="1" customWidth="1"/>
    <col min="13317" max="13317" width="11.7109375" style="1" customWidth="1"/>
    <col min="13318" max="13318" width="7.7109375" style="1" customWidth="1"/>
    <col min="13319" max="13319" width="12.28515625" style="1" customWidth="1"/>
    <col min="13320" max="13568" width="9.140625" style="1"/>
    <col min="13569" max="13569" width="3.5703125" style="1" customWidth="1"/>
    <col min="13570" max="13570" width="16.85546875" style="1" customWidth="1"/>
    <col min="13571" max="13571" width="30.7109375" style="1" customWidth="1"/>
    <col min="13572" max="13572" width="6.7109375" style="1" customWidth="1"/>
    <col min="13573" max="13573" width="11.7109375" style="1" customWidth="1"/>
    <col min="13574" max="13574" width="7.7109375" style="1" customWidth="1"/>
    <col min="13575" max="13575" width="12.28515625" style="1" customWidth="1"/>
    <col min="13576" max="13824" width="9.140625" style="1"/>
    <col min="13825" max="13825" width="3.5703125" style="1" customWidth="1"/>
    <col min="13826" max="13826" width="16.85546875" style="1" customWidth="1"/>
    <col min="13827" max="13827" width="30.7109375" style="1" customWidth="1"/>
    <col min="13828" max="13828" width="6.7109375" style="1" customWidth="1"/>
    <col min="13829" max="13829" width="11.7109375" style="1" customWidth="1"/>
    <col min="13830" max="13830" width="7.7109375" style="1" customWidth="1"/>
    <col min="13831" max="13831" width="12.28515625" style="1" customWidth="1"/>
    <col min="13832" max="14080" width="9.140625" style="1"/>
    <col min="14081" max="14081" width="3.5703125" style="1" customWidth="1"/>
    <col min="14082" max="14082" width="16.85546875" style="1" customWidth="1"/>
    <col min="14083" max="14083" width="30.7109375" style="1" customWidth="1"/>
    <col min="14084" max="14084" width="6.7109375" style="1" customWidth="1"/>
    <col min="14085" max="14085" width="11.7109375" style="1" customWidth="1"/>
    <col min="14086" max="14086" width="7.7109375" style="1" customWidth="1"/>
    <col min="14087" max="14087" width="12.28515625" style="1" customWidth="1"/>
    <col min="14088" max="14336" width="9.140625" style="1"/>
    <col min="14337" max="14337" width="3.5703125" style="1" customWidth="1"/>
    <col min="14338" max="14338" width="16.85546875" style="1" customWidth="1"/>
    <col min="14339" max="14339" width="30.7109375" style="1" customWidth="1"/>
    <col min="14340" max="14340" width="6.7109375" style="1" customWidth="1"/>
    <col min="14341" max="14341" width="11.7109375" style="1" customWidth="1"/>
    <col min="14342" max="14342" width="7.7109375" style="1" customWidth="1"/>
    <col min="14343" max="14343" width="12.28515625" style="1" customWidth="1"/>
    <col min="14344" max="14592" width="9.140625" style="1"/>
    <col min="14593" max="14593" width="3.5703125" style="1" customWidth="1"/>
    <col min="14594" max="14594" width="16.85546875" style="1" customWidth="1"/>
    <col min="14595" max="14595" width="30.7109375" style="1" customWidth="1"/>
    <col min="14596" max="14596" width="6.7109375" style="1" customWidth="1"/>
    <col min="14597" max="14597" width="11.7109375" style="1" customWidth="1"/>
    <col min="14598" max="14598" width="7.7109375" style="1" customWidth="1"/>
    <col min="14599" max="14599" width="12.28515625" style="1" customWidth="1"/>
    <col min="14600" max="14848" width="9.140625" style="1"/>
    <col min="14849" max="14849" width="3.5703125" style="1" customWidth="1"/>
    <col min="14850" max="14850" width="16.85546875" style="1" customWidth="1"/>
    <col min="14851" max="14851" width="30.7109375" style="1" customWidth="1"/>
    <col min="14852" max="14852" width="6.7109375" style="1" customWidth="1"/>
    <col min="14853" max="14853" width="11.7109375" style="1" customWidth="1"/>
    <col min="14854" max="14854" width="7.7109375" style="1" customWidth="1"/>
    <col min="14855" max="14855" width="12.28515625" style="1" customWidth="1"/>
    <col min="14856" max="15104" width="9.140625" style="1"/>
    <col min="15105" max="15105" width="3.5703125" style="1" customWidth="1"/>
    <col min="15106" max="15106" width="16.85546875" style="1" customWidth="1"/>
    <col min="15107" max="15107" width="30.7109375" style="1" customWidth="1"/>
    <col min="15108" max="15108" width="6.7109375" style="1" customWidth="1"/>
    <col min="15109" max="15109" width="11.7109375" style="1" customWidth="1"/>
    <col min="15110" max="15110" width="7.7109375" style="1" customWidth="1"/>
    <col min="15111" max="15111" width="12.28515625" style="1" customWidth="1"/>
    <col min="15112" max="15360" width="9.140625" style="1"/>
    <col min="15361" max="15361" width="3.5703125" style="1" customWidth="1"/>
    <col min="15362" max="15362" width="16.85546875" style="1" customWidth="1"/>
    <col min="15363" max="15363" width="30.7109375" style="1" customWidth="1"/>
    <col min="15364" max="15364" width="6.7109375" style="1" customWidth="1"/>
    <col min="15365" max="15365" width="11.7109375" style="1" customWidth="1"/>
    <col min="15366" max="15366" width="7.7109375" style="1" customWidth="1"/>
    <col min="15367" max="15367" width="12.28515625" style="1" customWidth="1"/>
    <col min="15368" max="15616" width="9.140625" style="1"/>
    <col min="15617" max="15617" width="3.5703125" style="1" customWidth="1"/>
    <col min="15618" max="15618" width="16.85546875" style="1" customWidth="1"/>
    <col min="15619" max="15619" width="30.7109375" style="1" customWidth="1"/>
    <col min="15620" max="15620" width="6.7109375" style="1" customWidth="1"/>
    <col min="15621" max="15621" width="11.7109375" style="1" customWidth="1"/>
    <col min="15622" max="15622" width="7.7109375" style="1" customWidth="1"/>
    <col min="15623" max="15623" width="12.28515625" style="1" customWidth="1"/>
    <col min="15624" max="15872" width="9.140625" style="1"/>
    <col min="15873" max="15873" width="3.5703125" style="1" customWidth="1"/>
    <col min="15874" max="15874" width="16.85546875" style="1" customWidth="1"/>
    <col min="15875" max="15875" width="30.7109375" style="1" customWidth="1"/>
    <col min="15876" max="15876" width="6.7109375" style="1" customWidth="1"/>
    <col min="15877" max="15877" width="11.7109375" style="1" customWidth="1"/>
    <col min="15878" max="15878" width="7.7109375" style="1" customWidth="1"/>
    <col min="15879" max="15879" width="12.28515625" style="1" customWidth="1"/>
    <col min="15880" max="16128" width="9.140625" style="1"/>
    <col min="16129" max="16129" width="3.5703125" style="1" customWidth="1"/>
    <col min="16130" max="16130" width="16.85546875" style="1" customWidth="1"/>
    <col min="16131" max="16131" width="30.7109375" style="1" customWidth="1"/>
    <col min="16132" max="16132" width="6.7109375" style="1" customWidth="1"/>
    <col min="16133" max="16133" width="11.7109375" style="1" customWidth="1"/>
    <col min="16134" max="16134" width="7.7109375" style="1" customWidth="1"/>
    <col min="16135" max="16135" width="12.28515625" style="1" customWidth="1"/>
    <col min="16136" max="16384" width="9.140625" style="1"/>
  </cols>
  <sheetData>
    <row r="1" spans="1:7" x14ac:dyDescent="0.25">
      <c r="G1" s="115" t="s">
        <v>0</v>
      </c>
    </row>
    <row r="2" spans="1:7" x14ac:dyDescent="0.25">
      <c r="G2" s="116"/>
    </row>
    <row r="3" spans="1:7" x14ac:dyDescent="0.25">
      <c r="A3" s="123" t="s">
        <v>99</v>
      </c>
      <c r="B3" s="123"/>
      <c r="C3" s="123"/>
      <c r="D3" s="123"/>
      <c r="E3" s="123"/>
      <c r="F3" s="123"/>
      <c r="G3" s="123"/>
    </row>
    <row r="4" spans="1:7" x14ac:dyDescent="0.25">
      <c r="A4" s="78"/>
      <c r="B4" s="78"/>
      <c r="C4" s="78"/>
      <c r="D4" s="78"/>
      <c r="E4" s="78"/>
      <c r="F4" s="78"/>
      <c r="G4" s="78"/>
    </row>
    <row r="5" spans="1:7" ht="15.75" x14ac:dyDescent="0.25">
      <c r="A5" s="127" t="s">
        <v>1</v>
      </c>
      <c r="B5" s="127"/>
      <c r="C5" s="127"/>
      <c r="D5" s="127"/>
      <c r="E5" s="127"/>
      <c r="F5" s="127"/>
      <c r="G5" s="127"/>
    </row>
    <row r="6" spans="1:7" ht="15.75" x14ac:dyDescent="0.25">
      <c r="A6" s="44"/>
      <c r="B6" s="44"/>
      <c r="C6" s="44"/>
      <c r="D6" s="44"/>
      <c r="E6" s="44"/>
      <c r="F6" s="44"/>
      <c r="G6" s="44"/>
    </row>
    <row r="7" spans="1:7" ht="31.15" customHeight="1" x14ac:dyDescent="0.25">
      <c r="A7" s="124" t="s">
        <v>113</v>
      </c>
      <c r="B7" s="124"/>
      <c r="C7" s="124"/>
      <c r="D7" s="124"/>
      <c r="E7" s="124"/>
      <c r="F7" s="124"/>
      <c r="G7" s="124"/>
    </row>
    <row r="8" spans="1:7" x14ac:dyDescent="0.25">
      <c r="A8" s="50"/>
      <c r="B8" s="50"/>
      <c r="C8" s="50"/>
      <c r="D8" s="50"/>
      <c r="E8" s="50"/>
      <c r="F8" s="50"/>
      <c r="G8" s="50"/>
    </row>
    <row r="9" spans="1:7" ht="15.75" thickBot="1" x14ac:dyDescent="0.3">
      <c r="A9" s="85"/>
      <c r="B9" s="85" t="s">
        <v>2</v>
      </c>
      <c r="C9" s="3" t="s">
        <v>3</v>
      </c>
      <c r="D9" s="3"/>
      <c r="E9" s="3"/>
      <c r="F9" s="4"/>
      <c r="G9" s="4"/>
    </row>
    <row r="10" spans="1:7" s="84" customFormat="1" ht="39" thickBot="1" x14ac:dyDescent="0.3">
      <c r="A10" s="66" t="s">
        <v>4</v>
      </c>
      <c r="B10" s="6" t="s">
        <v>5</v>
      </c>
      <c r="C10" s="6" t="s">
        <v>6</v>
      </c>
      <c r="D10" s="6" t="s">
        <v>7</v>
      </c>
      <c r="E10" s="6" t="s">
        <v>111</v>
      </c>
      <c r="F10" s="7" t="s">
        <v>8</v>
      </c>
      <c r="G10" s="8" t="s">
        <v>107</v>
      </c>
    </row>
    <row r="11" spans="1:7" s="54" customFormat="1" ht="15.75" thickTop="1" x14ac:dyDescent="0.25">
      <c r="A11" s="67" t="s">
        <v>9</v>
      </c>
      <c r="B11" s="52" t="s">
        <v>94</v>
      </c>
      <c r="C11" s="53" t="s">
        <v>11</v>
      </c>
      <c r="D11" s="11" t="s">
        <v>12</v>
      </c>
      <c r="E11" s="104">
        <v>50000</v>
      </c>
      <c r="F11" s="57"/>
      <c r="G11" s="64">
        <f>ROUND(E11*F11,2)</f>
        <v>0</v>
      </c>
    </row>
    <row r="12" spans="1:7" s="54" customFormat="1" x14ac:dyDescent="0.25">
      <c r="A12" s="68" t="s">
        <v>13</v>
      </c>
      <c r="B12" s="52" t="s">
        <v>10</v>
      </c>
      <c r="C12" s="53" t="s">
        <v>11</v>
      </c>
      <c r="D12" s="11" t="s">
        <v>12</v>
      </c>
      <c r="E12" s="105">
        <v>50000</v>
      </c>
      <c r="F12" s="57"/>
      <c r="G12" s="65">
        <f t="shared" ref="G12:G23" si="0">ROUND(E12*F12,2)</f>
        <v>0</v>
      </c>
    </row>
    <row r="13" spans="1:7" s="54" customFormat="1" ht="25.5" x14ac:dyDescent="0.25">
      <c r="A13" s="68" t="s">
        <v>16</v>
      </c>
      <c r="B13" s="52" t="s">
        <v>14</v>
      </c>
      <c r="C13" s="9" t="s">
        <v>15</v>
      </c>
      <c r="D13" s="10" t="s">
        <v>12</v>
      </c>
      <c r="E13" s="105">
        <v>50000</v>
      </c>
      <c r="F13" s="57"/>
      <c r="G13" s="65">
        <f t="shared" si="0"/>
        <v>0</v>
      </c>
    </row>
    <row r="14" spans="1:7" s="54" customFormat="1" ht="25.5" x14ac:dyDescent="0.25">
      <c r="A14" s="68" t="s">
        <v>19</v>
      </c>
      <c r="B14" s="52" t="s">
        <v>17</v>
      </c>
      <c r="C14" s="9" t="s">
        <v>18</v>
      </c>
      <c r="D14" s="10" t="s">
        <v>12</v>
      </c>
      <c r="E14" s="105">
        <v>10000</v>
      </c>
      <c r="F14" s="57"/>
      <c r="G14" s="65">
        <f t="shared" si="0"/>
        <v>0</v>
      </c>
    </row>
    <row r="15" spans="1:7" s="54" customFormat="1" ht="25.5" x14ac:dyDescent="0.25">
      <c r="A15" s="68" t="s">
        <v>22</v>
      </c>
      <c r="B15" s="52" t="s">
        <v>20</v>
      </c>
      <c r="C15" s="9" t="s">
        <v>21</v>
      </c>
      <c r="D15" s="10" t="s">
        <v>12</v>
      </c>
      <c r="E15" s="105">
        <v>5000</v>
      </c>
      <c r="F15" s="57"/>
      <c r="G15" s="65">
        <f t="shared" si="0"/>
        <v>0</v>
      </c>
    </row>
    <row r="16" spans="1:7" s="54" customFormat="1" ht="25.5" x14ac:dyDescent="0.25">
      <c r="A16" s="68" t="s">
        <v>25</v>
      </c>
      <c r="B16" s="52" t="s">
        <v>23</v>
      </c>
      <c r="C16" s="9" t="s">
        <v>24</v>
      </c>
      <c r="D16" s="10" t="s">
        <v>12</v>
      </c>
      <c r="E16" s="105">
        <v>5000</v>
      </c>
      <c r="F16" s="57"/>
      <c r="G16" s="65">
        <f t="shared" si="0"/>
        <v>0</v>
      </c>
    </row>
    <row r="17" spans="1:7" s="54" customFormat="1" ht="25.5" x14ac:dyDescent="0.25">
      <c r="A17" s="68" t="s">
        <v>28</v>
      </c>
      <c r="B17" s="52" t="s">
        <v>26</v>
      </c>
      <c r="C17" s="9" t="s">
        <v>27</v>
      </c>
      <c r="D17" s="10" t="s">
        <v>12</v>
      </c>
      <c r="E17" s="105">
        <v>3000</v>
      </c>
      <c r="F17" s="57"/>
      <c r="G17" s="65">
        <f t="shared" si="0"/>
        <v>0</v>
      </c>
    </row>
    <row r="18" spans="1:7" s="54" customFormat="1" ht="38.25" x14ac:dyDescent="0.25">
      <c r="A18" s="68" t="s">
        <v>89</v>
      </c>
      <c r="B18" s="52" t="s">
        <v>29</v>
      </c>
      <c r="C18" s="9" t="s">
        <v>30</v>
      </c>
      <c r="D18" s="10" t="s">
        <v>12</v>
      </c>
      <c r="E18" s="105">
        <v>400</v>
      </c>
      <c r="F18" s="57"/>
      <c r="G18" s="65">
        <f t="shared" si="0"/>
        <v>0</v>
      </c>
    </row>
    <row r="19" spans="1:7" s="54" customFormat="1" ht="38.25" x14ac:dyDescent="0.25">
      <c r="A19" s="68" t="s">
        <v>31</v>
      </c>
      <c r="B19" s="52" t="s">
        <v>32</v>
      </c>
      <c r="C19" s="9" t="s">
        <v>33</v>
      </c>
      <c r="D19" s="10" t="s">
        <v>12</v>
      </c>
      <c r="E19" s="105">
        <v>400</v>
      </c>
      <c r="F19" s="57"/>
      <c r="G19" s="65">
        <f t="shared" si="0"/>
        <v>0</v>
      </c>
    </row>
    <row r="20" spans="1:7" s="54" customFormat="1" ht="38.25" x14ac:dyDescent="0.25">
      <c r="A20" s="68" t="s">
        <v>34</v>
      </c>
      <c r="B20" s="52" t="s">
        <v>35</v>
      </c>
      <c r="C20" s="9" t="s">
        <v>36</v>
      </c>
      <c r="D20" s="10" t="s">
        <v>12</v>
      </c>
      <c r="E20" s="105">
        <v>400</v>
      </c>
      <c r="F20" s="57"/>
      <c r="G20" s="65">
        <f t="shared" si="0"/>
        <v>0</v>
      </c>
    </row>
    <row r="21" spans="1:7" s="54" customFormat="1" ht="38.25" x14ac:dyDescent="0.25">
      <c r="A21" s="68" t="s">
        <v>37</v>
      </c>
      <c r="B21" s="52" t="s">
        <v>38</v>
      </c>
      <c r="C21" s="9" t="s">
        <v>39</v>
      </c>
      <c r="D21" s="10" t="s">
        <v>12</v>
      </c>
      <c r="E21" s="105">
        <v>200</v>
      </c>
      <c r="F21" s="57"/>
      <c r="G21" s="65">
        <f t="shared" si="0"/>
        <v>0</v>
      </c>
    </row>
    <row r="22" spans="1:7" s="54" customFormat="1" ht="38.25" x14ac:dyDescent="0.25">
      <c r="A22" s="68" t="s">
        <v>40</v>
      </c>
      <c r="B22" s="52" t="s">
        <v>41</v>
      </c>
      <c r="C22" s="9" t="s">
        <v>42</v>
      </c>
      <c r="D22" s="10" t="s">
        <v>12</v>
      </c>
      <c r="E22" s="105">
        <v>200</v>
      </c>
      <c r="F22" s="57"/>
      <c r="G22" s="65">
        <f t="shared" si="0"/>
        <v>0</v>
      </c>
    </row>
    <row r="23" spans="1:7" s="54" customFormat="1" ht="39" thickBot="1" x14ac:dyDescent="0.3">
      <c r="A23" s="69" t="s">
        <v>95</v>
      </c>
      <c r="B23" s="58" t="s">
        <v>43</v>
      </c>
      <c r="C23" s="56" t="s">
        <v>44</v>
      </c>
      <c r="D23" s="12" t="s">
        <v>12</v>
      </c>
      <c r="E23" s="106">
        <v>200</v>
      </c>
      <c r="F23" s="83"/>
      <c r="G23" s="70">
        <f t="shared" si="0"/>
        <v>0</v>
      </c>
    </row>
    <row r="24" spans="1:7" s="54" customFormat="1" x14ac:dyDescent="0.25">
      <c r="A24" s="59"/>
      <c r="B24" s="60"/>
      <c r="C24" s="14"/>
      <c r="D24" s="61"/>
      <c r="E24" s="61"/>
      <c r="F24" s="79" t="s">
        <v>101</v>
      </c>
      <c r="G24" s="82">
        <f>SUM(G11:G23)</f>
        <v>0</v>
      </c>
    </row>
    <row r="25" spans="1:7" s="54" customFormat="1" x14ac:dyDescent="0.25">
      <c r="A25" s="62"/>
      <c r="B25" s="62"/>
      <c r="C25" s="17"/>
      <c r="D25" s="62"/>
      <c r="E25" s="62"/>
      <c r="F25" s="80" t="s">
        <v>102</v>
      </c>
      <c r="G25" s="63">
        <f>ROUND(G24*0.23,2)</f>
        <v>0</v>
      </c>
    </row>
    <row r="26" spans="1:7" s="54" customFormat="1" x14ac:dyDescent="0.25">
      <c r="A26" s="62"/>
      <c r="B26" s="62"/>
      <c r="C26" s="17"/>
      <c r="D26" s="62"/>
      <c r="E26" s="62"/>
      <c r="F26" s="80" t="s">
        <v>103</v>
      </c>
      <c r="G26" s="63">
        <f>SUM(G24+G25)</f>
        <v>0</v>
      </c>
    </row>
    <row r="27" spans="1:7" ht="6.75" customHeight="1" x14ac:dyDescent="0.25">
      <c r="A27" s="125" t="s">
        <v>45</v>
      </c>
      <c r="B27" s="125"/>
      <c r="C27" s="125"/>
      <c r="D27" s="125"/>
      <c r="E27" s="125"/>
      <c r="F27" s="125"/>
      <c r="G27" s="125"/>
    </row>
    <row r="28" spans="1:7" ht="33.950000000000003" customHeight="1" x14ac:dyDescent="0.25">
      <c r="A28" s="125"/>
      <c r="B28" s="125"/>
      <c r="C28" s="125"/>
      <c r="D28" s="125"/>
      <c r="E28" s="125"/>
      <c r="F28" s="125"/>
      <c r="G28" s="125"/>
    </row>
    <row r="29" spans="1:7" ht="33.950000000000003" customHeight="1" x14ac:dyDescent="0.25">
      <c r="A29" s="125"/>
      <c r="B29" s="125"/>
      <c r="C29" s="125"/>
      <c r="D29" s="125"/>
      <c r="E29" s="125"/>
      <c r="F29" s="125"/>
      <c r="G29" s="125"/>
    </row>
    <row r="30" spans="1:7" ht="22.5" customHeight="1" x14ac:dyDescent="0.25">
      <c r="A30" s="125"/>
      <c r="B30" s="125"/>
      <c r="C30" s="125"/>
      <c r="D30" s="125"/>
      <c r="E30" s="125"/>
      <c r="F30" s="125"/>
      <c r="G30" s="125"/>
    </row>
    <row r="31" spans="1:7" x14ac:dyDescent="0.25">
      <c r="A31" s="18"/>
      <c r="B31" s="18"/>
      <c r="C31" s="18"/>
      <c r="D31" s="18"/>
      <c r="E31" s="18"/>
      <c r="F31" s="18"/>
      <c r="G31" s="18"/>
    </row>
    <row r="32" spans="1:7" x14ac:dyDescent="0.25">
      <c r="A32" s="2" t="s">
        <v>100</v>
      </c>
      <c r="B32" s="117"/>
      <c r="C32" s="117"/>
      <c r="D32" s="126" t="s">
        <v>46</v>
      </c>
      <c r="E32" s="126"/>
      <c r="F32" s="126"/>
      <c r="G32" s="126"/>
    </row>
    <row r="33" spans="2:7" x14ac:dyDescent="0.25">
      <c r="B33" s="116"/>
      <c r="C33" s="116"/>
      <c r="D33" s="122" t="s">
        <v>47</v>
      </c>
      <c r="E33" s="122"/>
      <c r="F33" s="122"/>
      <c r="G33" s="122"/>
    </row>
  </sheetData>
  <sheetProtection algorithmName="SHA-512" hashValue="j44ejYqa/z0TG8gGAWg2qYQOXPKts0V1xqGVH2TEerzJHFgniLEIIisBHP9NwF46Tojs6J2/X34NzNcFvFw+ug==" saltValue="PJ8tvzaWYon8sRjVnQJg5Q==" spinCount="100000" sheet="1" objects="1" scenarios="1"/>
  <mergeCells count="6">
    <mergeCell ref="D33:G33"/>
    <mergeCell ref="A3:G3"/>
    <mergeCell ref="A7:G7"/>
    <mergeCell ref="A27:G30"/>
    <mergeCell ref="D32:G32"/>
    <mergeCell ref="A5:G5"/>
  </mergeCell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1"/>
  <sheetViews>
    <sheetView zoomScaleNormal="100" zoomScaleSheetLayoutView="85" workbookViewId="0">
      <selection activeCell="A8" sqref="A8:C9"/>
    </sheetView>
  </sheetViews>
  <sheetFormatPr defaultRowHeight="15" x14ac:dyDescent="0.25"/>
  <cols>
    <col min="1" max="1" width="15.42578125" customWidth="1"/>
    <col min="2" max="2" width="60.7109375" customWidth="1"/>
    <col min="3" max="3" width="12.5703125" customWidth="1"/>
    <col min="257" max="257" width="15.42578125" customWidth="1"/>
    <col min="258" max="258" width="60.7109375" customWidth="1"/>
    <col min="259" max="259" width="8.85546875" bestFit="1" customWidth="1"/>
    <col min="513" max="513" width="15.42578125" customWidth="1"/>
    <col min="514" max="514" width="60.7109375" customWidth="1"/>
    <col min="515" max="515" width="8.85546875" bestFit="1" customWidth="1"/>
    <col min="769" max="769" width="15.42578125" customWidth="1"/>
    <col min="770" max="770" width="60.7109375" customWidth="1"/>
    <col min="771" max="771" width="8.85546875" bestFit="1" customWidth="1"/>
    <col min="1025" max="1025" width="15.42578125" customWidth="1"/>
    <col min="1026" max="1026" width="60.7109375" customWidth="1"/>
    <col min="1027" max="1027" width="8.85546875" bestFit="1" customWidth="1"/>
    <col min="1281" max="1281" width="15.42578125" customWidth="1"/>
    <col min="1282" max="1282" width="60.7109375" customWidth="1"/>
    <col min="1283" max="1283" width="8.85546875" bestFit="1" customWidth="1"/>
    <col min="1537" max="1537" width="15.42578125" customWidth="1"/>
    <col min="1538" max="1538" width="60.7109375" customWidth="1"/>
    <col min="1539" max="1539" width="8.85546875" bestFit="1" customWidth="1"/>
    <col min="1793" max="1793" width="15.42578125" customWidth="1"/>
    <col min="1794" max="1794" width="60.7109375" customWidth="1"/>
    <col min="1795" max="1795" width="8.85546875" bestFit="1" customWidth="1"/>
    <col min="2049" max="2049" width="15.42578125" customWidth="1"/>
    <col min="2050" max="2050" width="60.7109375" customWidth="1"/>
    <col min="2051" max="2051" width="8.85546875" bestFit="1" customWidth="1"/>
    <col min="2305" max="2305" width="15.42578125" customWidth="1"/>
    <col min="2306" max="2306" width="60.7109375" customWidth="1"/>
    <col min="2307" max="2307" width="8.85546875" bestFit="1" customWidth="1"/>
    <col min="2561" max="2561" width="15.42578125" customWidth="1"/>
    <col min="2562" max="2562" width="60.7109375" customWidth="1"/>
    <col min="2563" max="2563" width="8.85546875" bestFit="1" customWidth="1"/>
    <col min="2817" max="2817" width="15.42578125" customWidth="1"/>
    <col min="2818" max="2818" width="60.7109375" customWidth="1"/>
    <col min="2819" max="2819" width="8.85546875" bestFit="1" customWidth="1"/>
    <col min="3073" max="3073" width="15.42578125" customWidth="1"/>
    <col min="3074" max="3074" width="60.7109375" customWidth="1"/>
    <col min="3075" max="3075" width="8.85546875" bestFit="1" customWidth="1"/>
    <col min="3329" max="3329" width="15.42578125" customWidth="1"/>
    <col min="3330" max="3330" width="60.7109375" customWidth="1"/>
    <col min="3331" max="3331" width="8.85546875" bestFit="1" customWidth="1"/>
    <col min="3585" max="3585" width="15.42578125" customWidth="1"/>
    <col min="3586" max="3586" width="60.7109375" customWidth="1"/>
    <col min="3587" max="3587" width="8.85546875" bestFit="1" customWidth="1"/>
    <col min="3841" max="3841" width="15.42578125" customWidth="1"/>
    <col min="3842" max="3842" width="60.7109375" customWidth="1"/>
    <col min="3843" max="3843" width="8.85546875" bestFit="1" customWidth="1"/>
    <col min="4097" max="4097" width="15.42578125" customWidth="1"/>
    <col min="4098" max="4098" width="60.7109375" customWidth="1"/>
    <col min="4099" max="4099" width="8.85546875" bestFit="1" customWidth="1"/>
    <col min="4353" max="4353" width="15.42578125" customWidth="1"/>
    <col min="4354" max="4354" width="60.7109375" customWidth="1"/>
    <col min="4355" max="4355" width="8.85546875" bestFit="1" customWidth="1"/>
    <col min="4609" max="4609" width="15.42578125" customWidth="1"/>
    <col min="4610" max="4610" width="60.7109375" customWidth="1"/>
    <col min="4611" max="4611" width="8.85546875" bestFit="1" customWidth="1"/>
    <col min="4865" max="4865" width="15.42578125" customWidth="1"/>
    <col min="4866" max="4866" width="60.7109375" customWidth="1"/>
    <col min="4867" max="4867" width="8.85546875" bestFit="1" customWidth="1"/>
    <col min="5121" max="5121" width="15.42578125" customWidth="1"/>
    <col min="5122" max="5122" width="60.7109375" customWidth="1"/>
    <col min="5123" max="5123" width="8.85546875" bestFit="1" customWidth="1"/>
    <col min="5377" max="5377" width="15.42578125" customWidth="1"/>
    <col min="5378" max="5378" width="60.7109375" customWidth="1"/>
    <col min="5379" max="5379" width="8.85546875" bestFit="1" customWidth="1"/>
    <col min="5633" max="5633" width="15.42578125" customWidth="1"/>
    <col min="5634" max="5634" width="60.7109375" customWidth="1"/>
    <col min="5635" max="5635" width="8.85546875" bestFit="1" customWidth="1"/>
    <col min="5889" max="5889" width="15.42578125" customWidth="1"/>
    <col min="5890" max="5890" width="60.7109375" customWidth="1"/>
    <col min="5891" max="5891" width="8.85546875" bestFit="1" customWidth="1"/>
    <col min="6145" max="6145" width="15.42578125" customWidth="1"/>
    <col min="6146" max="6146" width="60.7109375" customWidth="1"/>
    <col min="6147" max="6147" width="8.85546875" bestFit="1" customWidth="1"/>
    <col min="6401" max="6401" width="15.42578125" customWidth="1"/>
    <col min="6402" max="6402" width="60.7109375" customWidth="1"/>
    <col min="6403" max="6403" width="8.85546875" bestFit="1" customWidth="1"/>
    <col min="6657" max="6657" width="15.42578125" customWidth="1"/>
    <col min="6658" max="6658" width="60.7109375" customWidth="1"/>
    <col min="6659" max="6659" width="8.85546875" bestFit="1" customWidth="1"/>
    <col min="6913" max="6913" width="15.42578125" customWidth="1"/>
    <col min="6914" max="6914" width="60.7109375" customWidth="1"/>
    <col min="6915" max="6915" width="8.85546875" bestFit="1" customWidth="1"/>
    <col min="7169" max="7169" width="15.42578125" customWidth="1"/>
    <col min="7170" max="7170" width="60.7109375" customWidth="1"/>
    <col min="7171" max="7171" width="8.85546875" bestFit="1" customWidth="1"/>
    <col min="7425" max="7425" width="15.42578125" customWidth="1"/>
    <col min="7426" max="7426" width="60.7109375" customWidth="1"/>
    <col min="7427" max="7427" width="8.85546875" bestFit="1" customWidth="1"/>
    <col min="7681" max="7681" width="15.42578125" customWidth="1"/>
    <col min="7682" max="7682" width="60.7109375" customWidth="1"/>
    <col min="7683" max="7683" width="8.85546875" bestFit="1" customWidth="1"/>
    <col min="7937" max="7937" width="15.42578125" customWidth="1"/>
    <col min="7938" max="7938" width="60.7109375" customWidth="1"/>
    <col min="7939" max="7939" width="8.85546875" bestFit="1" customWidth="1"/>
    <col min="8193" max="8193" width="15.42578125" customWidth="1"/>
    <col min="8194" max="8194" width="60.7109375" customWidth="1"/>
    <col min="8195" max="8195" width="8.85546875" bestFit="1" customWidth="1"/>
    <col min="8449" max="8449" width="15.42578125" customWidth="1"/>
    <col min="8450" max="8450" width="60.7109375" customWidth="1"/>
    <col min="8451" max="8451" width="8.85546875" bestFit="1" customWidth="1"/>
    <col min="8705" max="8705" width="15.42578125" customWidth="1"/>
    <col min="8706" max="8706" width="60.7109375" customWidth="1"/>
    <col min="8707" max="8707" width="8.85546875" bestFit="1" customWidth="1"/>
    <col min="8961" max="8961" width="15.42578125" customWidth="1"/>
    <col min="8962" max="8962" width="60.7109375" customWidth="1"/>
    <col min="8963" max="8963" width="8.85546875" bestFit="1" customWidth="1"/>
    <col min="9217" max="9217" width="15.42578125" customWidth="1"/>
    <col min="9218" max="9218" width="60.7109375" customWidth="1"/>
    <col min="9219" max="9219" width="8.85546875" bestFit="1" customWidth="1"/>
    <col min="9473" max="9473" width="15.42578125" customWidth="1"/>
    <col min="9474" max="9474" width="60.7109375" customWidth="1"/>
    <col min="9475" max="9475" width="8.85546875" bestFit="1" customWidth="1"/>
    <col min="9729" max="9729" width="15.42578125" customWidth="1"/>
    <col min="9730" max="9730" width="60.7109375" customWidth="1"/>
    <col min="9731" max="9731" width="8.85546875" bestFit="1" customWidth="1"/>
    <col min="9985" max="9985" width="15.42578125" customWidth="1"/>
    <col min="9986" max="9986" width="60.7109375" customWidth="1"/>
    <col min="9987" max="9987" width="8.85546875" bestFit="1" customWidth="1"/>
    <col min="10241" max="10241" width="15.42578125" customWidth="1"/>
    <col min="10242" max="10242" width="60.7109375" customWidth="1"/>
    <col min="10243" max="10243" width="8.85546875" bestFit="1" customWidth="1"/>
    <col min="10497" max="10497" width="15.42578125" customWidth="1"/>
    <col min="10498" max="10498" width="60.7109375" customWidth="1"/>
    <col min="10499" max="10499" width="8.85546875" bestFit="1" customWidth="1"/>
    <col min="10753" max="10753" width="15.42578125" customWidth="1"/>
    <col min="10754" max="10754" width="60.7109375" customWidth="1"/>
    <col min="10755" max="10755" width="8.85546875" bestFit="1" customWidth="1"/>
    <col min="11009" max="11009" width="15.42578125" customWidth="1"/>
    <col min="11010" max="11010" width="60.7109375" customWidth="1"/>
    <col min="11011" max="11011" width="8.85546875" bestFit="1" customWidth="1"/>
    <col min="11265" max="11265" width="15.42578125" customWidth="1"/>
    <col min="11266" max="11266" width="60.7109375" customWidth="1"/>
    <col min="11267" max="11267" width="8.85546875" bestFit="1" customWidth="1"/>
    <col min="11521" max="11521" width="15.42578125" customWidth="1"/>
    <col min="11522" max="11522" width="60.7109375" customWidth="1"/>
    <col min="11523" max="11523" width="8.85546875" bestFit="1" customWidth="1"/>
    <col min="11777" max="11777" width="15.42578125" customWidth="1"/>
    <col min="11778" max="11778" width="60.7109375" customWidth="1"/>
    <col min="11779" max="11779" width="8.85546875" bestFit="1" customWidth="1"/>
    <col min="12033" max="12033" width="15.42578125" customWidth="1"/>
    <col min="12034" max="12034" width="60.7109375" customWidth="1"/>
    <col min="12035" max="12035" width="8.85546875" bestFit="1" customWidth="1"/>
    <col min="12289" max="12289" width="15.42578125" customWidth="1"/>
    <col min="12290" max="12290" width="60.7109375" customWidth="1"/>
    <col min="12291" max="12291" width="8.85546875" bestFit="1" customWidth="1"/>
    <col min="12545" max="12545" width="15.42578125" customWidth="1"/>
    <col min="12546" max="12546" width="60.7109375" customWidth="1"/>
    <col min="12547" max="12547" width="8.85546875" bestFit="1" customWidth="1"/>
    <col min="12801" max="12801" width="15.42578125" customWidth="1"/>
    <col min="12802" max="12802" width="60.7109375" customWidth="1"/>
    <col min="12803" max="12803" width="8.85546875" bestFit="1" customWidth="1"/>
    <col min="13057" max="13057" width="15.42578125" customWidth="1"/>
    <col min="13058" max="13058" width="60.7109375" customWidth="1"/>
    <col min="13059" max="13059" width="8.85546875" bestFit="1" customWidth="1"/>
    <col min="13313" max="13313" width="15.42578125" customWidth="1"/>
    <col min="13314" max="13314" width="60.7109375" customWidth="1"/>
    <col min="13315" max="13315" width="8.85546875" bestFit="1" customWidth="1"/>
    <col min="13569" max="13569" width="15.42578125" customWidth="1"/>
    <col min="13570" max="13570" width="60.7109375" customWidth="1"/>
    <col min="13571" max="13571" width="8.85546875" bestFit="1" customWidth="1"/>
    <col min="13825" max="13825" width="15.42578125" customWidth="1"/>
    <col min="13826" max="13826" width="60.7109375" customWidth="1"/>
    <col min="13827" max="13827" width="8.85546875" bestFit="1" customWidth="1"/>
    <col min="14081" max="14081" width="15.42578125" customWidth="1"/>
    <col min="14082" max="14082" width="60.7109375" customWidth="1"/>
    <col min="14083" max="14083" width="8.85546875" bestFit="1" customWidth="1"/>
    <col min="14337" max="14337" width="15.42578125" customWidth="1"/>
    <col min="14338" max="14338" width="60.7109375" customWidth="1"/>
    <col min="14339" max="14339" width="8.85546875" bestFit="1" customWidth="1"/>
    <col min="14593" max="14593" width="15.42578125" customWidth="1"/>
    <col min="14594" max="14594" width="60.7109375" customWidth="1"/>
    <col min="14595" max="14595" width="8.85546875" bestFit="1" customWidth="1"/>
    <col min="14849" max="14849" width="15.42578125" customWidth="1"/>
    <col min="14850" max="14850" width="60.7109375" customWidth="1"/>
    <col min="14851" max="14851" width="8.85546875" bestFit="1" customWidth="1"/>
    <col min="15105" max="15105" width="15.42578125" customWidth="1"/>
    <col min="15106" max="15106" width="60.7109375" customWidth="1"/>
    <col min="15107" max="15107" width="8.85546875" bestFit="1" customWidth="1"/>
    <col min="15361" max="15361" width="15.42578125" customWidth="1"/>
    <col min="15362" max="15362" width="60.7109375" customWidth="1"/>
    <col min="15363" max="15363" width="8.85546875" bestFit="1" customWidth="1"/>
    <col min="15617" max="15617" width="15.42578125" customWidth="1"/>
    <col min="15618" max="15618" width="60.7109375" customWidth="1"/>
    <col min="15619" max="15619" width="8.85546875" bestFit="1" customWidth="1"/>
    <col min="15873" max="15873" width="15.42578125" customWidth="1"/>
    <col min="15874" max="15874" width="60.7109375" customWidth="1"/>
    <col min="15875" max="15875" width="8.85546875" bestFit="1" customWidth="1"/>
    <col min="16129" max="16129" width="15.42578125" customWidth="1"/>
    <col min="16130" max="16130" width="60.7109375" customWidth="1"/>
    <col min="16131" max="16131" width="8.85546875" bestFit="1" customWidth="1"/>
  </cols>
  <sheetData>
    <row r="1" spans="1:7" ht="15" customHeight="1" x14ac:dyDescent="0.25">
      <c r="C1" s="118" t="s">
        <v>79</v>
      </c>
    </row>
    <row r="2" spans="1:7" x14ac:dyDescent="0.25">
      <c r="C2" s="118" t="s">
        <v>97</v>
      </c>
    </row>
    <row r="3" spans="1:7" x14ac:dyDescent="0.25">
      <c r="C3" s="116"/>
    </row>
    <row r="4" spans="1:7" ht="15.75" x14ac:dyDescent="0.25">
      <c r="A4" s="123" t="s">
        <v>99</v>
      </c>
      <c r="B4" s="123"/>
      <c r="C4" s="123"/>
      <c r="D4" s="35"/>
      <c r="E4" s="35"/>
      <c r="F4" s="35"/>
      <c r="G4" s="35"/>
    </row>
    <row r="5" spans="1:7" ht="15.75" x14ac:dyDescent="0.25">
      <c r="A5" s="78"/>
      <c r="B5" s="78"/>
      <c r="C5" s="78"/>
      <c r="D5" s="35"/>
      <c r="E5" s="35"/>
      <c r="F5" s="35"/>
      <c r="G5" s="35"/>
    </row>
    <row r="6" spans="1:7" ht="15.75" x14ac:dyDescent="0.25">
      <c r="A6" s="127" t="s">
        <v>88</v>
      </c>
      <c r="B6" s="127"/>
      <c r="C6" s="127"/>
      <c r="D6" s="49"/>
      <c r="E6" s="49"/>
      <c r="F6" s="49"/>
      <c r="G6" s="49"/>
    </row>
    <row r="7" spans="1:7" ht="15.75" x14ac:dyDescent="0.25">
      <c r="A7" s="44"/>
      <c r="B7" s="44"/>
      <c r="C7" s="44"/>
      <c r="D7" s="44"/>
      <c r="E7" s="44"/>
      <c r="F7" s="44"/>
      <c r="G7" s="44"/>
    </row>
    <row r="8" spans="1:7" ht="15" customHeight="1" x14ac:dyDescent="0.25">
      <c r="A8" s="124" t="s">
        <v>114</v>
      </c>
      <c r="B8" s="124"/>
      <c r="C8" s="124"/>
      <c r="D8" s="51"/>
      <c r="E8" s="51"/>
      <c r="F8" s="51"/>
      <c r="G8" s="51"/>
    </row>
    <row r="9" spans="1:7" ht="15.75" x14ac:dyDescent="0.25">
      <c r="A9" s="124"/>
      <c r="B9" s="124"/>
      <c r="C9" s="124"/>
      <c r="D9" s="35"/>
      <c r="E9" s="35"/>
      <c r="F9" s="35"/>
      <c r="G9" s="35"/>
    </row>
    <row r="10" spans="1:7" ht="15.6" customHeight="1" x14ac:dyDescent="0.25">
      <c r="A10" s="36"/>
      <c r="B10" s="41"/>
      <c r="C10" s="36"/>
      <c r="D10" s="35"/>
      <c r="E10" s="35"/>
      <c r="F10" s="35"/>
      <c r="G10" s="35"/>
    </row>
    <row r="11" spans="1:7" ht="15.75" thickBot="1" x14ac:dyDescent="0.3">
      <c r="A11" s="89" t="s">
        <v>48</v>
      </c>
      <c r="B11" s="90" t="s">
        <v>3</v>
      </c>
    </row>
    <row r="12" spans="1:7" ht="28.5" customHeight="1" thickBot="1" x14ac:dyDescent="0.3">
      <c r="A12" s="113" t="s">
        <v>49</v>
      </c>
      <c r="B12" s="114" t="s">
        <v>50</v>
      </c>
      <c r="C12" s="19" t="s">
        <v>7</v>
      </c>
    </row>
    <row r="13" spans="1:7" ht="13.5" customHeight="1" x14ac:dyDescent="0.25">
      <c r="A13" s="72" t="s">
        <v>94</v>
      </c>
      <c r="B13" s="20" t="s">
        <v>51</v>
      </c>
      <c r="C13" s="130" t="s">
        <v>12</v>
      </c>
    </row>
    <row r="14" spans="1:7" x14ac:dyDescent="0.25">
      <c r="A14" s="73"/>
      <c r="B14" s="21" t="s">
        <v>52</v>
      </c>
      <c r="C14" s="128"/>
    </row>
    <row r="15" spans="1:7" x14ac:dyDescent="0.25">
      <c r="A15" s="73"/>
      <c r="B15" s="21" t="s">
        <v>53</v>
      </c>
      <c r="C15" s="128"/>
    </row>
    <row r="16" spans="1:7" ht="32.450000000000003" customHeight="1" x14ac:dyDescent="0.25">
      <c r="A16" s="73"/>
      <c r="B16" s="42" t="s">
        <v>90</v>
      </c>
      <c r="C16" s="128"/>
    </row>
    <row r="17" spans="1:3" x14ac:dyDescent="0.25">
      <c r="A17" s="73"/>
      <c r="B17" s="21" t="s">
        <v>54</v>
      </c>
      <c r="C17" s="128"/>
    </row>
    <row r="18" spans="1:3" x14ac:dyDescent="0.25">
      <c r="A18" s="74"/>
      <c r="B18" s="21" t="s">
        <v>55</v>
      </c>
      <c r="C18" s="128"/>
    </row>
    <row r="19" spans="1:3" ht="15.75" thickBot="1" x14ac:dyDescent="0.3">
      <c r="A19" s="75"/>
      <c r="B19" s="22" t="s">
        <v>56</v>
      </c>
      <c r="C19" s="129"/>
    </row>
    <row r="20" spans="1:3" x14ac:dyDescent="0.25">
      <c r="A20" s="72" t="s">
        <v>10</v>
      </c>
      <c r="B20" s="20" t="s">
        <v>51</v>
      </c>
      <c r="C20" s="130" t="s">
        <v>12</v>
      </c>
    </row>
    <row r="21" spans="1:3" ht="25.5" x14ac:dyDescent="0.25">
      <c r="A21" s="73"/>
      <c r="B21" s="24" t="s">
        <v>91</v>
      </c>
      <c r="C21" s="128"/>
    </row>
    <row r="22" spans="1:3" x14ac:dyDescent="0.25">
      <c r="A22" s="73"/>
      <c r="B22" s="21" t="s">
        <v>52</v>
      </c>
      <c r="C22" s="128"/>
    </row>
    <row r="23" spans="1:3" x14ac:dyDescent="0.25">
      <c r="A23" s="73"/>
      <c r="B23" s="21" t="s">
        <v>53</v>
      </c>
      <c r="C23" s="128"/>
    </row>
    <row r="24" spans="1:3" ht="25.5" x14ac:dyDescent="0.25">
      <c r="A24" s="73"/>
      <c r="B24" s="42" t="s">
        <v>90</v>
      </c>
      <c r="C24" s="128"/>
    </row>
    <row r="25" spans="1:3" x14ac:dyDescent="0.25">
      <c r="A25" s="73"/>
      <c r="B25" s="21" t="s">
        <v>54</v>
      </c>
      <c r="C25" s="128"/>
    </row>
    <row r="26" spans="1:3" x14ac:dyDescent="0.25">
      <c r="A26" s="74"/>
      <c r="B26" s="21" t="s">
        <v>55</v>
      </c>
      <c r="C26" s="128"/>
    </row>
    <row r="27" spans="1:3" ht="15.75" thickBot="1" x14ac:dyDescent="0.3">
      <c r="A27" s="75"/>
      <c r="B27" s="22" t="s">
        <v>56</v>
      </c>
      <c r="C27" s="129"/>
    </row>
    <row r="28" spans="1:3" ht="14.25" customHeight="1" x14ac:dyDescent="0.25">
      <c r="A28" s="76" t="s">
        <v>14</v>
      </c>
      <c r="B28" s="20" t="s">
        <v>57</v>
      </c>
      <c r="C28" s="45"/>
    </row>
    <row r="29" spans="1:3" ht="30.6" customHeight="1" x14ac:dyDescent="0.25">
      <c r="A29" s="27"/>
      <c r="B29" s="24" t="s">
        <v>91</v>
      </c>
      <c r="C29" s="45"/>
    </row>
    <row r="30" spans="1:3" x14ac:dyDescent="0.25">
      <c r="A30" s="73"/>
      <c r="B30" s="21" t="s">
        <v>52</v>
      </c>
      <c r="C30" s="45"/>
    </row>
    <row r="31" spans="1:3" x14ac:dyDescent="0.25">
      <c r="A31" s="73"/>
      <c r="B31" s="21" t="s">
        <v>53</v>
      </c>
      <c r="C31" s="45" t="s">
        <v>12</v>
      </c>
    </row>
    <row r="32" spans="1:3" ht="25.5" x14ac:dyDescent="0.25">
      <c r="A32" s="73"/>
      <c r="B32" s="42" t="s">
        <v>90</v>
      </c>
      <c r="C32" s="45"/>
    </row>
    <row r="33" spans="1:3" x14ac:dyDescent="0.25">
      <c r="A33" s="73"/>
      <c r="B33" s="21" t="s">
        <v>54</v>
      </c>
      <c r="C33" s="45"/>
    </row>
    <row r="34" spans="1:3" x14ac:dyDescent="0.25">
      <c r="A34" s="74"/>
      <c r="B34" s="21" t="s">
        <v>55</v>
      </c>
      <c r="C34" s="45"/>
    </row>
    <row r="35" spans="1:3" ht="15.75" thickBot="1" x14ac:dyDescent="0.3">
      <c r="A35" s="75"/>
      <c r="B35" s="22" t="s">
        <v>56</v>
      </c>
      <c r="C35" s="46"/>
    </row>
    <row r="36" spans="1:3" ht="14.25" customHeight="1" x14ac:dyDescent="0.25">
      <c r="A36" s="76" t="s">
        <v>17</v>
      </c>
      <c r="B36" s="20" t="s">
        <v>58</v>
      </c>
      <c r="C36" s="45"/>
    </row>
    <row r="37" spans="1:3" ht="28.9" customHeight="1" x14ac:dyDescent="0.25">
      <c r="A37" s="27"/>
      <c r="B37" s="24" t="s">
        <v>91</v>
      </c>
      <c r="C37" s="45"/>
    </row>
    <row r="38" spans="1:3" x14ac:dyDescent="0.25">
      <c r="A38" s="73"/>
      <c r="B38" s="21" t="s">
        <v>52</v>
      </c>
      <c r="C38" s="45"/>
    </row>
    <row r="39" spans="1:3" x14ac:dyDescent="0.25">
      <c r="A39" s="73"/>
      <c r="B39" s="21" t="s">
        <v>53</v>
      </c>
      <c r="C39" s="45" t="s">
        <v>12</v>
      </c>
    </row>
    <row r="40" spans="1:3" ht="25.5" x14ac:dyDescent="0.25">
      <c r="A40" s="73"/>
      <c r="B40" s="24" t="s">
        <v>91</v>
      </c>
      <c r="C40" s="45"/>
    </row>
    <row r="41" spans="1:3" x14ac:dyDescent="0.25">
      <c r="A41" s="73"/>
      <c r="B41" s="42" t="s">
        <v>92</v>
      </c>
      <c r="C41" s="45"/>
    </row>
    <row r="42" spans="1:3" x14ac:dyDescent="0.25">
      <c r="A42" s="73"/>
      <c r="B42" s="21" t="s">
        <v>54</v>
      </c>
      <c r="C42" s="45"/>
    </row>
    <row r="43" spans="1:3" x14ac:dyDescent="0.25">
      <c r="A43" s="74"/>
      <c r="B43" s="21" t="s">
        <v>55</v>
      </c>
      <c r="C43" s="45"/>
    </row>
    <row r="44" spans="1:3" ht="15.75" thickBot="1" x14ac:dyDescent="0.3">
      <c r="A44" s="75"/>
      <c r="B44" s="22" t="s">
        <v>56</v>
      </c>
      <c r="C44" s="45"/>
    </row>
    <row r="45" spans="1:3" ht="14.25" customHeight="1" x14ac:dyDescent="0.25">
      <c r="A45" s="76" t="s">
        <v>20</v>
      </c>
      <c r="B45" s="23" t="s">
        <v>59</v>
      </c>
      <c r="C45" s="130" t="s">
        <v>12</v>
      </c>
    </row>
    <row r="46" spans="1:3" x14ac:dyDescent="0.25">
      <c r="A46" s="73"/>
      <c r="B46" s="24" t="s">
        <v>60</v>
      </c>
      <c r="C46" s="128"/>
    </row>
    <row r="47" spans="1:3" x14ac:dyDescent="0.25">
      <c r="A47" s="73"/>
      <c r="B47" s="21" t="s">
        <v>52</v>
      </c>
      <c r="C47" s="128"/>
    </row>
    <row r="48" spans="1:3" x14ac:dyDescent="0.25">
      <c r="A48" s="73"/>
      <c r="B48" s="21" t="s">
        <v>53</v>
      </c>
      <c r="C48" s="128"/>
    </row>
    <row r="49" spans="1:3" x14ac:dyDescent="0.25">
      <c r="A49" s="73"/>
      <c r="B49" s="25" t="s">
        <v>61</v>
      </c>
      <c r="C49" s="128"/>
    </row>
    <row r="50" spans="1:3" ht="15" customHeight="1" thickBot="1" x14ac:dyDescent="0.3">
      <c r="A50" s="77"/>
      <c r="B50" s="26" t="s">
        <v>62</v>
      </c>
      <c r="C50" s="129"/>
    </row>
    <row r="51" spans="1:3" ht="14.25" customHeight="1" x14ac:dyDescent="0.25">
      <c r="A51" s="72" t="s">
        <v>23</v>
      </c>
      <c r="B51" s="20" t="s">
        <v>63</v>
      </c>
      <c r="C51" s="45"/>
    </row>
    <row r="52" spans="1:3" ht="14.25" customHeight="1" x14ac:dyDescent="0.25">
      <c r="A52" s="27"/>
      <c r="B52" s="24" t="s">
        <v>60</v>
      </c>
      <c r="C52" s="45"/>
    </row>
    <row r="53" spans="1:3" ht="15" customHeight="1" x14ac:dyDescent="0.25">
      <c r="A53" s="73"/>
      <c r="B53" s="21" t="s">
        <v>52</v>
      </c>
      <c r="C53" s="45"/>
    </row>
    <row r="54" spans="1:3" ht="15.75" customHeight="1" x14ac:dyDescent="0.25">
      <c r="A54" s="73"/>
      <c r="B54" s="21" t="s">
        <v>53</v>
      </c>
      <c r="C54" s="45" t="s">
        <v>12</v>
      </c>
    </row>
    <row r="55" spans="1:3" x14ac:dyDescent="0.25">
      <c r="A55" s="73"/>
      <c r="B55" s="21" t="s">
        <v>54</v>
      </c>
      <c r="C55" s="45"/>
    </row>
    <row r="56" spans="1:3" x14ac:dyDescent="0.25">
      <c r="A56" s="74"/>
      <c r="B56" s="21" t="s">
        <v>55</v>
      </c>
      <c r="C56" s="45"/>
    </row>
    <row r="57" spans="1:3" ht="15.75" thickBot="1" x14ac:dyDescent="0.3">
      <c r="A57" s="75"/>
      <c r="B57" s="22" t="s">
        <v>56</v>
      </c>
      <c r="C57" s="46"/>
    </row>
    <row r="58" spans="1:3" ht="14.25" customHeight="1" x14ac:dyDescent="0.25">
      <c r="A58" s="72" t="s">
        <v>26</v>
      </c>
      <c r="B58" s="20" t="s">
        <v>64</v>
      </c>
      <c r="C58" s="45"/>
    </row>
    <row r="59" spans="1:3" ht="14.25" customHeight="1" x14ac:dyDescent="0.25">
      <c r="A59" s="27"/>
      <c r="B59" s="24" t="s">
        <v>60</v>
      </c>
      <c r="C59" s="45"/>
    </row>
    <row r="60" spans="1:3" x14ac:dyDescent="0.25">
      <c r="A60" s="27"/>
      <c r="B60" s="21" t="s">
        <v>52</v>
      </c>
      <c r="C60" s="45"/>
    </row>
    <row r="61" spans="1:3" x14ac:dyDescent="0.25">
      <c r="A61" s="27"/>
      <c r="B61" s="21" t="s">
        <v>53</v>
      </c>
      <c r="C61" s="45" t="s">
        <v>12</v>
      </c>
    </row>
    <row r="62" spans="1:3" x14ac:dyDescent="0.25">
      <c r="A62" s="27"/>
      <c r="B62" s="42" t="s">
        <v>92</v>
      </c>
      <c r="C62" s="45"/>
    </row>
    <row r="63" spans="1:3" x14ac:dyDescent="0.25">
      <c r="A63" s="73"/>
      <c r="B63" s="21" t="s">
        <v>54</v>
      </c>
      <c r="C63" s="45"/>
    </row>
    <row r="64" spans="1:3" x14ac:dyDescent="0.25">
      <c r="A64" s="74"/>
      <c r="B64" s="21" t="s">
        <v>55</v>
      </c>
      <c r="C64" s="45"/>
    </row>
    <row r="65" spans="1:3" ht="15.75" thickBot="1" x14ac:dyDescent="0.3">
      <c r="A65" s="75"/>
      <c r="B65" s="22" t="s">
        <v>56</v>
      </c>
      <c r="C65" s="45"/>
    </row>
    <row r="66" spans="1:3" ht="26.25" x14ac:dyDescent="0.25">
      <c r="A66" s="76" t="s">
        <v>29</v>
      </c>
      <c r="B66" s="29" t="s">
        <v>65</v>
      </c>
      <c r="C66" s="47"/>
    </row>
    <row r="67" spans="1:3" x14ac:dyDescent="0.25">
      <c r="A67" s="73"/>
      <c r="B67" s="24" t="s">
        <v>66</v>
      </c>
      <c r="C67" s="128" t="s">
        <v>12</v>
      </c>
    </row>
    <row r="68" spans="1:3" x14ac:dyDescent="0.25">
      <c r="A68" s="73"/>
      <c r="B68" s="30" t="s">
        <v>67</v>
      </c>
      <c r="C68" s="128"/>
    </row>
    <row r="69" spans="1:3" x14ac:dyDescent="0.25">
      <c r="A69" s="73"/>
      <c r="B69" s="30" t="s">
        <v>68</v>
      </c>
      <c r="C69" s="128"/>
    </row>
    <row r="70" spans="1:3" x14ac:dyDescent="0.25">
      <c r="A70" s="73"/>
      <c r="B70" s="31" t="s">
        <v>69</v>
      </c>
      <c r="C70" s="128"/>
    </row>
    <row r="71" spans="1:3" x14ac:dyDescent="0.25">
      <c r="A71" s="74"/>
      <c r="B71" s="31" t="s">
        <v>70</v>
      </c>
      <c r="C71" s="128"/>
    </row>
    <row r="72" spans="1:3" x14ac:dyDescent="0.25">
      <c r="A72" s="74"/>
      <c r="B72" s="31" t="s">
        <v>93</v>
      </c>
      <c r="C72" s="128"/>
    </row>
    <row r="73" spans="1:3" x14ac:dyDescent="0.25">
      <c r="A73" s="74"/>
      <c r="B73" s="31" t="s">
        <v>71</v>
      </c>
      <c r="C73" s="128"/>
    </row>
    <row r="74" spans="1:3" ht="26.25" x14ac:dyDescent="0.25">
      <c r="A74" s="74"/>
      <c r="B74" s="31" t="s">
        <v>72</v>
      </c>
      <c r="C74" s="131"/>
    </row>
    <row r="75" spans="1:3" ht="15.75" thickBot="1" x14ac:dyDescent="0.3">
      <c r="A75" s="75"/>
      <c r="B75" s="28" t="s">
        <v>73</v>
      </c>
      <c r="C75" s="129"/>
    </row>
    <row r="76" spans="1:3" x14ac:dyDescent="0.25">
      <c r="A76" s="76" t="s">
        <v>32</v>
      </c>
      <c r="B76" s="29" t="s">
        <v>74</v>
      </c>
      <c r="C76" s="47"/>
    </row>
    <row r="77" spans="1:3" x14ac:dyDescent="0.25">
      <c r="A77" s="73"/>
      <c r="B77" s="24" t="s">
        <v>66</v>
      </c>
      <c r="C77" s="128" t="s">
        <v>12</v>
      </c>
    </row>
    <row r="78" spans="1:3" x14ac:dyDescent="0.25">
      <c r="A78" s="73"/>
      <c r="B78" s="30" t="s">
        <v>67</v>
      </c>
      <c r="C78" s="128"/>
    </row>
    <row r="79" spans="1:3" x14ac:dyDescent="0.25">
      <c r="A79" s="73"/>
      <c r="B79" s="30" t="s">
        <v>68</v>
      </c>
      <c r="C79" s="128"/>
    </row>
    <row r="80" spans="1:3" x14ac:dyDescent="0.25">
      <c r="A80" s="73"/>
      <c r="B80" s="31" t="s">
        <v>69</v>
      </c>
      <c r="C80" s="128"/>
    </row>
    <row r="81" spans="1:3" x14ac:dyDescent="0.25">
      <c r="A81" s="73"/>
      <c r="B81" s="31" t="s">
        <v>70</v>
      </c>
      <c r="C81" s="128"/>
    </row>
    <row r="82" spans="1:3" x14ac:dyDescent="0.25">
      <c r="A82" s="73"/>
      <c r="B82" s="31" t="s">
        <v>93</v>
      </c>
      <c r="C82" s="128"/>
    </row>
    <row r="83" spans="1:3" x14ac:dyDescent="0.25">
      <c r="A83" s="74"/>
      <c r="B83" s="31" t="s">
        <v>71</v>
      </c>
      <c r="C83" s="128"/>
    </row>
    <row r="84" spans="1:3" ht="26.25" x14ac:dyDescent="0.25">
      <c r="A84" s="74"/>
      <c r="B84" s="31" t="s">
        <v>72</v>
      </c>
      <c r="C84" s="128"/>
    </row>
    <row r="85" spans="1:3" ht="15.75" thickBot="1" x14ac:dyDescent="0.3">
      <c r="A85" s="75"/>
      <c r="B85" s="28" t="s">
        <v>73</v>
      </c>
      <c r="C85" s="129"/>
    </row>
    <row r="86" spans="1:3" x14ac:dyDescent="0.25">
      <c r="A86" s="76" t="s">
        <v>35</v>
      </c>
      <c r="B86" s="29" t="s">
        <v>75</v>
      </c>
      <c r="C86" s="47"/>
    </row>
    <row r="87" spans="1:3" x14ac:dyDescent="0.25">
      <c r="A87" s="73"/>
      <c r="B87" s="24" t="s">
        <v>66</v>
      </c>
      <c r="C87" s="128" t="s">
        <v>12</v>
      </c>
    </row>
    <row r="88" spans="1:3" x14ac:dyDescent="0.25">
      <c r="A88" s="73"/>
      <c r="B88" s="30" t="s">
        <v>67</v>
      </c>
      <c r="C88" s="128"/>
    </row>
    <row r="89" spans="1:3" x14ac:dyDescent="0.25">
      <c r="A89" s="73"/>
      <c r="B89" s="30" t="s">
        <v>68</v>
      </c>
      <c r="C89" s="128"/>
    </row>
    <row r="90" spans="1:3" x14ac:dyDescent="0.25">
      <c r="A90" s="73"/>
      <c r="B90" s="31" t="s">
        <v>69</v>
      </c>
      <c r="C90" s="128"/>
    </row>
    <row r="91" spans="1:3" x14ac:dyDescent="0.25">
      <c r="A91" s="73"/>
      <c r="B91" s="31" t="s">
        <v>70</v>
      </c>
      <c r="C91" s="128"/>
    </row>
    <row r="92" spans="1:3" x14ac:dyDescent="0.25">
      <c r="A92" s="73"/>
      <c r="B92" s="31" t="s">
        <v>93</v>
      </c>
      <c r="C92" s="128"/>
    </row>
    <row r="93" spans="1:3" x14ac:dyDescent="0.25">
      <c r="A93" s="74"/>
      <c r="B93" s="31" t="s">
        <v>71</v>
      </c>
      <c r="C93" s="128"/>
    </row>
    <row r="94" spans="1:3" ht="26.25" x14ac:dyDescent="0.25">
      <c r="A94" s="74"/>
      <c r="B94" s="31" t="s">
        <v>72</v>
      </c>
      <c r="C94" s="128"/>
    </row>
    <row r="95" spans="1:3" ht="15.75" thickBot="1" x14ac:dyDescent="0.3">
      <c r="A95" s="75"/>
      <c r="B95" s="28" t="s">
        <v>73</v>
      </c>
      <c r="C95" s="129"/>
    </row>
    <row r="96" spans="1:3" x14ac:dyDescent="0.25">
      <c r="A96" s="76" t="s">
        <v>38</v>
      </c>
      <c r="B96" s="29" t="s">
        <v>76</v>
      </c>
      <c r="C96" s="47"/>
    </row>
    <row r="97" spans="1:3" x14ac:dyDescent="0.25">
      <c r="A97" s="73"/>
      <c r="B97" s="24" t="s">
        <v>66</v>
      </c>
      <c r="C97" s="128" t="s">
        <v>12</v>
      </c>
    </row>
    <row r="98" spans="1:3" x14ac:dyDescent="0.25">
      <c r="A98" s="73"/>
      <c r="B98" s="30" t="s">
        <v>67</v>
      </c>
      <c r="C98" s="128"/>
    </row>
    <row r="99" spans="1:3" x14ac:dyDescent="0.25">
      <c r="A99" s="73"/>
      <c r="B99" s="30" t="s">
        <v>68</v>
      </c>
      <c r="C99" s="128"/>
    </row>
    <row r="100" spans="1:3" x14ac:dyDescent="0.25">
      <c r="A100" s="73"/>
      <c r="B100" s="31" t="s">
        <v>69</v>
      </c>
      <c r="C100" s="128"/>
    </row>
    <row r="101" spans="1:3" x14ac:dyDescent="0.25">
      <c r="A101" s="73"/>
      <c r="B101" s="31" t="s">
        <v>70</v>
      </c>
      <c r="C101" s="128"/>
    </row>
    <row r="102" spans="1:3" x14ac:dyDescent="0.25">
      <c r="A102" s="73"/>
      <c r="B102" s="31" t="s">
        <v>93</v>
      </c>
      <c r="C102" s="128"/>
    </row>
    <row r="103" spans="1:3" x14ac:dyDescent="0.25">
      <c r="A103" s="74"/>
      <c r="B103" s="31" t="s">
        <v>71</v>
      </c>
      <c r="C103" s="128"/>
    </row>
    <row r="104" spans="1:3" ht="26.25" x14ac:dyDescent="0.25">
      <c r="A104" s="74"/>
      <c r="B104" s="31" t="s">
        <v>72</v>
      </c>
      <c r="C104" s="128"/>
    </row>
    <row r="105" spans="1:3" ht="15.75" thickBot="1" x14ac:dyDescent="0.3">
      <c r="A105" s="75"/>
      <c r="B105" s="28" t="s">
        <v>73</v>
      </c>
      <c r="C105" s="129"/>
    </row>
    <row r="106" spans="1:3" x14ac:dyDescent="0.25">
      <c r="A106" s="76" t="s">
        <v>41</v>
      </c>
      <c r="B106" s="29" t="s">
        <v>77</v>
      </c>
      <c r="C106" s="47"/>
    </row>
    <row r="107" spans="1:3" x14ac:dyDescent="0.25">
      <c r="A107" s="73"/>
      <c r="B107" s="24" t="s">
        <v>66</v>
      </c>
      <c r="C107" s="128" t="s">
        <v>12</v>
      </c>
    </row>
    <row r="108" spans="1:3" x14ac:dyDescent="0.25">
      <c r="A108" s="73"/>
      <c r="B108" s="30" t="s">
        <v>67</v>
      </c>
      <c r="C108" s="128"/>
    </row>
    <row r="109" spans="1:3" x14ac:dyDescent="0.25">
      <c r="A109" s="73"/>
      <c r="B109" s="30" t="s">
        <v>68</v>
      </c>
      <c r="C109" s="128"/>
    </row>
    <row r="110" spans="1:3" x14ac:dyDescent="0.25">
      <c r="A110" s="73"/>
      <c r="B110" s="31" t="s">
        <v>69</v>
      </c>
      <c r="C110" s="128"/>
    </row>
    <row r="111" spans="1:3" x14ac:dyDescent="0.25">
      <c r="A111" s="73"/>
      <c r="B111" s="31" t="s">
        <v>70</v>
      </c>
      <c r="C111" s="128"/>
    </row>
    <row r="112" spans="1:3" x14ac:dyDescent="0.25">
      <c r="A112" s="73"/>
      <c r="B112" s="31" t="s">
        <v>93</v>
      </c>
      <c r="C112" s="128"/>
    </row>
    <row r="113" spans="1:3" x14ac:dyDescent="0.25">
      <c r="A113" s="74"/>
      <c r="B113" s="31" t="s">
        <v>71</v>
      </c>
      <c r="C113" s="128"/>
    </row>
    <row r="114" spans="1:3" ht="26.25" x14ac:dyDescent="0.25">
      <c r="A114" s="74"/>
      <c r="B114" s="31" t="s">
        <v>72</v>
      </c>
      <c r="C114" s="128"/>
    </row>
    <row r="115" spans="1:3" ht="15.75" thickBot="1" x14ac:dyDescent="0.3">
      <c r="A115" s="75"/>
      <c r="B115" s="28" t="s">
        <v>73</v>
      </c>
      <c r="C115" s="129"/>
    </row>
    <row r="116" spans="1:3" x14ac:dyDescent="0.25">
      <c r="A116" s="72" t="s">
        <v>43</v>
      </c>
      <c r="B116" s="29" t="s">
        <v>78</v>
      </c>
      <c r="C116" s="47"/>
    </row>
    <row r="117" spans="1:3" x14ac:dyDescent="0.25">
      <c r="A117" s="73"/>
      <c r="B117" s="24" t="s">
        <v>66</v>
      </c>
      <c r="C117" s="128" t="s">
        <v>12</v>
      </c>
    </row>
    <row r="118" spans="1:3" x14ac:dyDescent="0.25">
      <c r="A118" s="73"/>
      <c r="B118" s="30" t="s">
        <v>67</v>
      </c>
      <c r="C118" s="128"/>
    </row>
    <row r="119" spans="1:3" x14ac:dyDescent="0.25">
      <c r="A119" s="73"/>
      <c r="B119" s="30" t="s">
        <v>68</v>
      </c>
      <c r="C119" s="128"/>
    </row>
    <row r="120" spans="1:3" x14ac:dyDescent="0.25">
      <c r="A120" s="73"/>
      <c r="B120" s="31" t="s">
        <v>69</v>
      </c>
      <c r="C120" s="128"/>
    </row>
    <row r="121" spans="1:3" x14ac:dyDescent="0.25">
      <c r="A121" s="73"/>
      <c r="B121" s="31" t="s">
        <v>70</v>
      </c>
      <c r="C121" s="128"/>
    </row>
    <row r="122" spans="1:3" x14ac:dyDescent="0.25">
      <c r="A122" s="73"/>
      <c r="B122" s="31" t="s">
        <v>93</v>
      </c>
      <c r="C122" s="128"/>
    </row>
    <row r="123" spans="1:3" x14ac:dyDescent="0.25">
      <c r="A123" s="74"/>
      <c r="B123" s="31" t="s">
        <v>71</v>
      </c>
      <c r="C123" s="128"/>
    </row>
    <row r="124" spans="1:3" ht="26.25" x14ac:dyDescent="0.25">
      <c r="A124" s="74"/>
      <c r="B124" s="31" t="s">
        <v>72</v>
      </c>
      <c r="C124" s="128"/>
    </row>
    <row r="125" spans="1:3" ht="15.75" thickBot="1" x14ac:dyDescent="0.3">
      <c r="A125" s="75"/>
      <c r="B125" s="43" t="s">
        <v>73</v>
      </c>
      <c r="C125" s="129"/>
    </row>
    <row r="126" spans="1:3" x14ac:dyDescent="0.25">
      <c r="A126" s="32"/>
      <c r="B126" s="32"/>
      <c r="C126" s="32"/>
    </row>
    <row r="127" spans="1:3" x14ac:dyDescent="0.25">
      <c r="A127" s="117" t="s">
        <v>100</v>
      </c>
      <c r="B127" s="116"/>
      <c r="C127" s="116"/>
    </row>
    <row r="128" spans="1:3" x14ac:dyDescent="0.25">
      <c r="A128" s="116"/>
      <c r="B128" s="116"/>
      <c r="C128" s="116"/>
    </row>
    <row r="129" spans="1:5" x14ac:dyDescent="0.25">
      <c r="A129" s="116"/>
      <c r="B129" s="116" t="s">
        <v>104</v>
      </c>
      <c r="C129" s="116"/>
    </row>
    <row r="130" spans="1:5" x14ac:dyDescent="0.25">
      <c r="A130" s="116"/>
      <c r="B130" s="118" t="s">
        <v>46</v>
      </c>
      <c r="C130" s="119"/>
      <c r="D130" s="81"/>
      <c r="E130" s="81"/>
    </row>
    <row r="131" spans="1:5" x14ac:dyDescent="0.25">
      <c r="A131" s="116"/>
      <c r="B131" s="118" t="s">
        <v>105</v>
      </c>
      <c r="C131" s="116"/>
    </row>
  </sheetData>
  <sheetProtection algorithmName="SHA-512" hashValue="xRXWaiSzZqDyTcNuVJxAkXPh+djQ0gpFO5PgOdkAHT1DYk53Uva99c+juQPKDBtAyRo0rQ86LaLtuMF52DuUQg==" saltValue="QHZmbphPtjcMaQn5y3HL2g==" spinCount="100000" sheet="1" objects="1" scenarios="1"/>
  <mergeCells count="12">
    <mergeCell ref="A4:C4"/>
    <mergeCell ref="A6:C6"/>
    <mergeCell ref="A8:C9"/>
    <mergeCell ref="C117:C125"/>
    <mergeCell ref="C13:C19"/>
    <mergeCell ref="C45:C50"/>
    <mergeCell ref="C20:C27"/>
    <mergeCell ref="C67:C75"/>
    <mergeCell ref="C77:C85"/>
    <mergeCell ref="C87:C95"/>
    <mergeCell ref="C97:C105"/>
    <mergeCell ref="C107:C115"/>
  </mergeCells>
  <printOptions horizontalCentered="1"/>
  <pageMargins left="0.70866141732283472" right="0.70866141732283472" top="0.74803149606299213" bottom="0.74803149606299213" header="0.31496062992125984" footer="0.31496062992125984"/>
  <pageSetup paperSize="9" scale="85" orientation="portrait" r:id="rId1"/>
  <rowBreaks count="2" manualBreakCount="2">
    <brk id="50" max="16383" man="1"/>
    <brk id="9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
  <sheetViews>
    <sheetView zoomScaleNormal="100" workbookViewId="0">
      <selection activeCell="J11" sqref="J11"/>
    </sheetView>
  </sheetViews>
  <sheetFormatPr defaultColWidth="9.140625" defaultRowHeight="15" x14ac:dyDescent="0.25"/>
  <cols>
    <col min="1" max="1" width="3.5703125" style="1" customWidth="1"/>
    <col min="2" max="2" width="18.140625" style="1" customWidth="1"/>
    <col min="3" max="3" width="50.7109375" style="1" customWidth="1"/>
    <col min="4" max="4" width="9.42578125" style="1" customWidth="1"/>
    <col min="5" max="5" width="16.140625" style="1" customWidth="1"/>
    <col min="6" max="255" width="9.140625" style="1"/>
    <col min="256" max="256" width="3.5703125" style="1" customWidth="1"/>
    <col min="257" max="257" width="18.140625" style="1" customWidth="1"/>
    <col min="258" max="258" width="35.7109375" style="1" customWidth="1"/>
    <col min="259" max="259" width="9.42578125" style="1" customWidth="1"/>
    <col min="260" max="260" width="16.140625" style="1" customWidth="1"/>
    <col min="261" max="261" width="8.7109375" style="1" customWidth="1"/>
    <col min="262" max="511" width="9.140625" style="1"/>
    <col min="512" max="512" width="3.5703125" style="1" customWidth="1"/>
    <col min="513" max="513" width="18.140625" style="1" customWidth="1"/>
    <col min="514" max="514" width="35.7109375" style="1" customWidth="1"/>
    <col min="515" max="515" width="9.42578125" style="1" customWidth="1"/>
    <col min="516" max="516" width="16.140625" style="1" customWidth="1"/>
    <col min="517" max="517" width="8.7109375" style="1" customWidth="1"/>
    <col min="518" max="767" width="9.140625" style="1"/>
    <col min="768" max="768" width="3.5703125" style="1" customWidth="1"/>
    <col min="769" max="769" width="18.140625" style="1" customWidth="1"/>
    <col min="770" max="770" width="35.7109375" style="1" customWidth="1"/>
    <col min="771" max="771" width="9.42578125" style="1" customWidth="1"/>
    <col min="772" max="772" width="16.140625" style="1" customWidth="1"/>
    <col min="773" max="773" width="8.7109375" style="1" customWidth="1"/>
    <col min="774" max="1023" width="9.140625" style="1"/>
    <col min="1024" max="1024" width="3.5703125" style="1" customWidth="1"/>
    <col min="1025" max="1025" width="18.140625" style="1" customWidth="1"/>
    <col min="1026" max="1026" width="35.7109375" style="1" customWidth="1"/>
    <col min="1027" max="1027" width="9.42578125" style="1" customWidth="1"/>
    <col min="1028" max="1028" width="16.140625" style="1" customWidth="1"/>
    <col min="1029" max="1029" width="8.7109375" style="1" customWidth="1"/>
    <col min="1030" max="1279" width="9.140625" style="1"/>
    <col min="1280" max="1280" width="3.5703125" style="1" customWidth="1"/>
    <col min="1281" max="1281" width="18.140625" style="1" customWidth="1"/>
    <col min="1282" max="1282" width="35.7109375" style="1" customWidth="1"/>
    <col min="1283" max="1283" width="9.42578125" style="1" customWidth="1"/>
    <col min="1284" max="1284" width="16.140625" style="1" customWidth="1"/>
    <col min="1285" max="1285" width="8.7109375" style="1" customWidth="1"/>
    <col min="1286" max="1535" width="9.140625" style="1"/>
    <col min="1536" max="1536" width="3.5703125" style="1" customWidth="1"/>
    <col min="1537" max="1537" width="18.140625" style="1" customWidth="1"/>
    <col min="1538" max="1538" width="35.7109375" style="1" customWidth="1"/>
    <col min="1539" max="1539" width="9.42578125" style="1" customWidth="1"/>
    <col min="1540" max="1540" width="16.140625" style="1" customWidth="1"/>
    <col min="1541" max="1541" width="8.7109375" style="1" customWidth="1"/>
    <col min="1542" max="1791" width="9.140625" style="1"/>
    <col min="1792" max="1792" width="3.5703125" style="1" customWidth="1"/>
    <col min="1793" max="1793" width="18.140625" style="1" customWidth="1"/>
    <col min="1794" max="1794" width="35.7109375" style="1" customWidth="1"/>
    <col min="1795" max="1795" width="9.42578125" style="1" customWidth="1"/>
    <col min="1796" max="1796" width="16.140625" style="1" customWidth="1"/>
    <col min="1797" max="1797" width="8.7109375" style="1" customWidth="1"/>
    <col min="1798" max="2047" width="9.140625" style="1"/>
    <col min="2048" max="2048" width="3.5703125" style="1" customWidth="1"/>
    <col min="2049" max="2049" width="18.140625" style="1" customWidth="1"/>
    <col min="2050" max="2050" width="35.7109375" style="1" customWidth="1"/>
    <col min="2051" max="2051" width="9.42578125" style="1" customWidth="1"/>
    <col min="2052" max="2052" width="16.140625" style="1" customWidth="1"/>
    <col min="2053" max="2053" width="8.7109375" style="1" customWidth="1"/>
    <col min="2054" max="2303" width="9.140625" style="1"/>
    <col min="2304" max="2304" width="3.5703125" style="1" customWidth="1"/>
    <col min="2305" max="2305" width="18.140625" style="1" customWidth="1"/>
    <col min="2306" max="2306" width="35.7109375" style="1" customWidth="1"/>
    <col min="2307" max="2307" width="9.42578125" style="1" customWidth="1"/>
    <col min="2308" max="2308" width="16.140625" style="1" customWidth="1"/>
    <col min="2309" max="2309" width="8.7109375" style="1" customWidth="1"/>
    <col min="2310" max="2559" width="9.140625" style="1"/>
    <col min="2560" max="2560" width="3.5703125" style="1" customWidth="1"/>
    <col min="2561" max="2561" width="18.140625" style="1" customWidth="1"/>
    <col min="2562" max="2562" width="35.7109375" style="1" customWidth="1"/>
    <col min="2563" max="2563" width="9.42578125" style="1" customWidth="1"/>
    <col min="2564" max="2564" width="16.140625" style="1" customWidth="1"/>
    <col min="2565" max="2565" width="8.7109375" style="1" customWidth="1"/>
    <col min="2566" max="2815" width="9.140625" style="1"/>
    <col min="2816" max="2816" width="3.5703125" style="1" customWidth="1"/>
    <col min="2817" max="2817" width="18.140625" style="1" customWidth="1"/>
    <col min="2818" max="2818" width="35.7109375" style="1" customWidth="1"/>
    <col min="2819" max="2819" width="9.42578125" style="1" customWidth="1"/>
    <col min="2820" max="2820" width="16.140625" style="1" customWidth="1"/>
    <col min="2821" max="2821" width="8.7109375" style="1" customWidth="1"/>
    <col min="2822" max="3071" width="9.140625" style="1"/>
    <col min="3072" max="3072" width="3.5703125" style="1" customWidth="1"/>
    <col min="3073" max="3073" width="18.140625" style="1" customWidth="1"/>
    <col min="3074" max="3074" width="35.7109375" style="1" customWidth="1"/>
    <col min="3075" max="3075" width="9.42578125" style="1" customWidth="1"/>
    <col min="3076" max="3076" width="16.140625" style="1" customWidth="1"/>
    <col min="3077" max="3077" width="8.7109375" style="1" customWidth="1"/>
    <col min="3078" max="3327" width="9.140625" style="1"/>
    <col min="3328" max="3328" width="3.5703125" style="1" customWidth="1"/>
    <col min="3329" max="3329" width="18.140625" style="1" customWidth="1"/>
    <col min="3330" max="3330" width="35.7109375" style="1" customWidth="1"/>
    <col min="3331" max="3331" width="9.42578125" style="1" customWidth="1"/>
    <col min="3332" max="3332" width="16.140625" style="1" customWidth="1"/>
    <col min="3333" max="3333" width="8.7109375" style="1" customWidth="1"/>
    <col min="3334" max="3583" width="9.140625" style="1"/>
    <col min="3584" max="3584" width="3.5703125" style="1" customWidth="1"/>
    <col min="3585" max="3585" width="18.140625" style="1" customWidth="1"/>
    <col min="3586" max="3586" width="35.7109375" style="1" customWidth="1"/>
    <col min="3587" max="3587" width="9.42578125" style="1" customWidth="1"/>
    <col min="3588" max="3588" width="16.140625" style="1" customWidth="1"/>
    <col min="3589" max="3589" width="8.7109375" style="1" customWidth="1"/>
    <col min="3590" max="3839" width="9.140625" style="1"/>
    <col min="3840" max="3840" width="3.5703125" style="1" customWidth="1"/>
    <col min="3841" max="3841" width="18.140625" style="1" customWidth="1"/>
    <col min="3842" max="3842" width="35.7109375" style="1" customWidth="1"/>
    <col min="3843" max="3843" width="9.42578125" style="1" customWidth="1"/>
    <col min="3844" max="3844" width="16.140625" style="1" customWidth="1"/>
    <col min="3845" max="3845" width="8.7109375" style="1" customWidth="1"/>
    <col min="3846" max="4095" width="9.140625" style="1"/>
    <col min="4096" max="4096" width="3.5703125" style="1" customWidth="1"/>
    <col min="4097" max="4097" width="18.140625" style="1" customWidth="1"/>
    <col min="4098" max="4098" width="35.7109375" style="1" customWidth="1"/>
    <col min="4099" max="4099" width="9.42578125" style="1" customWidth="1"/>
    <col min="4100" max="4100" width="16.140625" style="1" customWidth="1"/>
    <col min="4101" max="4101" width="8.7109375" style="1" customWidth="1"/>
    <col min="4102" max="4351" width="9.140625" style="1"/>
    <col min="4352" max="4352" width="3.5703125" style="1" customWidth="1"/>
    <col min="4353" max="4353" width="18.140625" style="1" customWidth="1"/>
    <col min="4354" max="4354" width="35.7109375" style="1" customWidth="1"/>
    <col min="4355" max="4355" width="9.42578125" style="1" customWidth="1"/>
    <col min="4356" max="4356" width="16.140625" style="1" customWidth="1"/>
    <col min="4357" max="4357" width="8.7109375" style="1" customWidth="1"/>
    <col min="4358" max="4607" width="9.140625" style="1"/>
    <col min="4608" max="4608" width="3.5703125" style="1" customWidth="1"/>
    <col min="4609" max="4609" width="18.140625" style="1" customWidth="1"/>
    <col min="4610" max="4610" width="35.7109375" style="1" customWidth="1"/>
    <col min="4611" max="4611" width="9.42578125" style="1" customWidth="1"/>
    <col min="4612" max="4612" width="16.140625" style="1" customWidth="1"/>
    <col min="4613" max="4613" width="8.7109375" style="1" customWidth="1"/>
    <col min="4614" max="4863" width="9.140625" style="1"/>
    <col min="4864" max="4864" width="3.5703125" style="1" customWidth="1"/>
    <col min="4865" max="4865" width="18.140625" style="1" customWidth="1"/>
    <col min="4866" max="4866" width="35.7109375" style="1" customWidth="1"/>
    <col min="4867" max="4867" width="9.42578125" style="1" customWidth="1"/>
    <col min="4868" max="4868" width="16.140625" style="1" customWidth="1"/>
    <col min="4869" max="4869" width="8.7109375" style="1" customWidth="1"/>
    <col min="4870" max="5119" width="9.140625" style="1"/>
    <col min="5120" max="5120" width="3.5703125" style="1" customWidth="1"/>
    <col min="5121" max="5121" width="18.140625" style="1" customWidth="1"/>
    <col min="5122" max="5122" width="35.7109375" style="1" customWidth="1"/>
    <col min="5123" max="5123" width="9.42578125" style="1" customWidth="1"/>
    <col min="5124" max="5124" width="16.140625" style="1" customWidth="1"/>
    <col min="5125" max="5125" width="8.7109375" style="1" customWidth="1"/>
    <col min="5126" max="5375" width="9.140625" style="1"/>
    <col min="5376" max="5376" width="3.5703125" style="1" customWidth="1"/>
    <col min="5377" max="5377" width="18.140625" style="1" customWidth="1"/>
    <col min="5378" max="5378" width="35.7109375" style="1" customWidth="1"/>
    <col min="5379" max="5379" width="9.42578125" style="1" customWidth="1"/>
    <col min="5380" max="5380" width="16.140625" style="1" customWidth="1"/>
    <col min="5381" max="5381" width="8.7109375" style="1" customWidth="1"/>
    <col min="5382" max="5631" width="9.140625" style="1"/>
    <col min="5632" max="5632" width="3.5703125" style="1" customWidth="1"/>
    <col min="5633" max="5633" width="18.140625" style="1" customWidth="1"/>
    <col min="5634" max="5634" width="35.7109375" style="1" customWidth="1"/>
    <col min="5635" max="5635" width="9.42578125" style="1" customWidth="1"/>
    <col min="5636" max="5636" width="16.140625" style="1" customWidth="1"/>
    <col min="5637" max="5637" width="8.7109375" style="1" customWidth="1"/>
    <col min="5638" max="5887" width="9.140625" style="1"/>
    <col min="5888" max="5888" width="3.5703125" style="1" customWidth="1"/>
    <col min="5889" max="5889" width="18.140625" style="1" customWidth="1"/>
    <col min="5890" max="5890" width="35.7109375" style="1" customWidth="1"/>
    <col min="5891" max="5891" width="9.42578125" style="1" customWidth="1"/>
    <col min="5892" max="5892" width="16.140625" style="1" customWidth="1"/>
    <col min="5893" max="5893" width="8.7109375" style="1" customWidth="1"/>
    <col min="5894" max="6143" width="9.140625" style="1"/>
    <col min="6144" max="6144" width="3.5703125" style="1" customWidth="1"/>
    <col min="6145" max="6145" width="18.140625" style="1" customWidth="1"/>
    <col min="6146" max="6146" width="35.7109375" style="1" customWidth="1"/>
    <col min="6147" max="6147" width="9.42578125" style="1" customWidth="1"/>
    <col min="6148" max="6148" width="16.140625" style="1" customWidth="1"/>
    <col min="6149" max="6149" width="8.7109375" style="1" customWidth="1"/>
    <col min="6150" max="6399" width="9.140625" style="1"/>
    <col min="6400" max="6400" width="3.5703125" style="1" customWidth="1"/>
    <col min="6401" max="6401" width="18.140625" style="1" customWidth="1"/>
    <col min="6402" max="6402" width="35.7109375" style="1" customWidth="1"/>
    <col min="6403" max="6403" width="9.42578125" style="1" customWidth="1"/>
    <col min="6404" max="6404" width="16.140625" style="1" customWidth="1"/>
    <col min="6405" max="6405" width="8.7109375" style="1" customWidth="1"/>
    <col min="6406" max="6655" width="9.140625" style="1"/>
    <col min="6656" max="6656" width="3.5703125" style="1" customWidth="1"/>
    <col min="6657" max="6657" width="18.140625" style="1" customWidth="1"/>
    <col min="6658" max="6658" width="35.7109375" style="1" customWidth="1"/>
    <col min="6659" max="6659" width="9.42578125" style="1" customWidth="1"/>
    <col min="6660" max="6660" width="16.140625" style="1" customWidth="1"/>
    <col min="6661" max="6661" width="8.7109375" style="1" customWidth="1"/>
    <col min="6662" max="6911" width="9.140625" style="1"/>
    <col min="6912" max="6912" width="3.5703125" style="1" customWidth="1"/>
    <col min="6913" max="6913" width="18.140625" style="1" customWidth="1"/>
    <col min="6914" max="6914" width="35.7109375" style="1" customWidth="1"/>
    <col min="6915" max="6915" width="9.42578125" style="1" customWidth="1"/>
    <col min="6916" max="6916" width="16.140625" style="1" customWidth="1"/>
    <col min="6917" max="6917" width="8.7109375" style="1" customWidth="1"/>
    <col min="6918" max="7167" width="9.140625" style="1"/>
    <col min="7168" max="7168" width="3.5703125" style="1" customWidth="1"/>
    <col min="7169" max="7169" width="18.140625" style="1" customWidth="1"/>
    <col min="7170" max="7170" width="35.7109375" style="1" customWidth="1"/>
    <col min="7171" max="7171" width="9.42578125" style="1" customWidth="1"/>
    <col min="7172" max="7172" width="16.140625" style="1" customWidth="1"/>
    <col min="7173" max="7173" width="8.7109375" style="1" customWidth="1"/>
    <col min="7174" max="7423" width="9.140625" style="1"/>
    <col min="7424" max="7424" width="3.5703125" style="1" customWidth="1"/>
    <col min="7425" max="7425" width="18.140625" style="1" customWidth="1"/>
    <col min="7426" max="7426" width="35.7109375" style="1" customWidth="1"/>
    <col min="7427" max="7427" width="9.42578125" style="1" customWidth="1"/>
    <col min="7428" max="7428" width="16.140625" style="1" customWidth="1"/>
    <col min="7429" max="7429" width="8.7109375" style="1" customWidth="1"/>
    <col min="7430" max="7679" width="9.140625" style="1"/>
    <col min="7680" max="7680" width="3.5703125" style="1" customWidth="1"/>
    <col min="7681" max="7681" width="18.140625" style="1" customWidth="1"/>
    <col min="7682" max="7682" width="35.7109375" style="1" customWidth="1"/>
    <col min="7683" max="7683" width="9.42578125" style="1" customWidth="1"/>
    <col min="7684" max="7684" width="16.140625" style="1" customWidth="1"/>
    <col min="7685" max="7685" width="8.7109375" style="1" customWidth="1"/>
    <col min="7686" max="7935" width="9.140625" style="1"/>
    <col min="7936" max="7936" width="3.5703125" style="1" customWidth="1"/>
    <col min="7937" max="7937" width="18.140625" style="1" customWidth="1"/>
    <col min="7938" max="7938" width="35.7109375" style="1" customWidth="1"/>
    <col min="7939" max="7939" width="9.42578125" style="1" customWidth="1"/>
    <col min="7940" max="7940" width="16.140625" style="1" customWidth="1"/>
    <col min="7941" max="7941" width="8.7109375" style="1" customWidth="1"/>
    <col min="7942" max="8191" width="9.140625" style="1"/>
    <col min="8192" max="8192" width="3.5703125" style="1" customWidth="1"/>
    <col min="8193" max="8193" width="18.140625" style="1" customWidth="1"/>
    <col min="8194" max="8194" width="35.7109375" style="1" customWidth="1"/>
    <col min="8195" max="8195" width="9.42578125" style="1" customWidth="1"/>
    <col min="8196" max="8196" width="16.140625" style="1" customWidth="1"/>
    <col min="8197" max="8197" width="8.7109375" style="1" customWidth="1"/>
    <col min="8198" max="8447" width="9.140625" style="1"/>
    <col min="8448" max="8448" width="3.5703125" style="1" customWidth="1"/>
    <col min="8449" max="8449" width="18.140625" style="1" customWidth="1"/>
    <col min="8450" max="8450" width="35.7109375" style="1" customWidth="1"/>
    <col min="8451" max="8451" width="9.42578125" style="1" customWidth="1"/>
    <col min="8452" max="8452" width="16.140625" style="1" customWidth="1"/>
    <col min="8453" max="8453" width="8.7109375" style="1" customWidth="1"/>
    <col min="8454" max="8703" width="9.140625" style="1"/>
    <col min="8704" max="8704" width="3.5703125" style="1" customWidth="1"/>
    <col min="8705" max="8705" width="18.140625" style="1" customWidth="1"/>
    <col min="8706" max="8706" width="35.7109375" style="1" customWidth="1"/>
    <col min="8707" max="8707" width="9.42578125" style="1" customWidth="1"/>
    <col min="8708" max="8708" width="16.140625" style="1" customWidth="1"/>
    <col min="8709" max="8709" width="8.7109375" style="1" customWidth="1"/>
    <col min="8710" max="8959" width="9.140625" style="1"/>
    <col min="8960" max="8960" width="3.5703125" style="1" customWidth="1"/>
    <col min="8961" max="8961" width="18.140625" style="1" customWidth="1"/>
    <col min="8962" max="8962" width="35.7109375" style="1" customWidth="1"/>
    <col min="8963" max="8963" width="9.42578125" style="1" customWidth="1"/>
    <col min="8964" max="8964" width="16.140625" style="1" customWidth="1"/>
    <col min="8965" max="8965" width="8.7109375" style="1" customWidth="1"/>
    <col min="8966" max="9215" width="9.140625" style="1"/>
    <col min="9216" max="9216" width="3.5703125" style="1" customWidth="1"/>
    <col min="9217" max="9217" width="18.140625" style="1" customWidth="1"/>
    <col min="9218" max="9218" width="35.7109375" style="1" customWidth="1"/>
    <col min="9219" max="9219" width="9.42578125" style="1" customWidth="1"/>
    <col min="9220" max="9220" width="16.140625" style="1" customWidth="1"/>
    <col min="9221" max="9221" width="8.7109375" style="1" customWidth="1"/>
    <col min="9222" max="9471" width="9.140625" style="1"/>
    <col min="9472" max="9472" width="3.5703125" style="1" customWidth="1"/>
    <col min="9473" max="9473" width="18.140625" style="1" customWidth="1"/>
    <col min="9474" max="9474" width="35.7109375" style="1" customWidth="1"/>
    <col min="9475" max="9475" width="9.42578125" style="1" customWidth="1"/>
    <col min="9476" max="9476" width="16.140625" style="1" customWidth="1"/>
    <col min="9477" max="9477" width="8.7109375" style="1" customWidth="1"/>
    <col min="9478" max="9727" width="9.140625" style="1"/>
    <col min="9728" max="9728" width="3.5703125" style="1" customWidth="1"/>
    <col min="9729" max="9729" width="18.140625" style="1" customWidth="1"/>
    <col min="9730" max="9730" width="35.7109375" style="1" customWidth="1"/>
    <col min="9731" max="9731" width="9.42578125" style="1" customWidth="1"/>
    <col min="9732" max="9732" width="16.140625" style="1" customWidth="1"/>
    <col min="9733" max="9733" width="8.7109375" style="1" customWidth="1"/>
    <col min="9734" max="9983" width="9.140625" style="1"/>
    <col min="9984" max="9984" width="3.5703125" style="1" customWidth="1"/>
    <col min="9985" max="9985" width="18.140625" style="1" customWidth="1"/>
    <col min="9986" max="9986" width="35.7109375" style="1" customWidth="1"/>
    <col min="9987" max="9987" width="9.42578125" style="1" customWidth="1"/>
    <col min="9988" max="9988" width="16.140625" style="1" customWidth="1"/>
    <col min="9989" max="9989" width="8.7109375" style="1" customWidth="1"/>
    <col min="9990" max="10239" width="9.140625" style="1"/>
    <col min="10240" max="10240" width="3.5703125" style="1" customWidth="1"/>
    <col min="10241" max="10241" width="18.140625" style="1" customWidth="1"/>
    <col min="10242" max="10242" width="35.7109375" style="1" customWidth="1"/>
    <col min="10243" max="10243" width="9.42578125" style="1" customWidth="1"/>
    <col min="10244" max="10244" width="16.140625" style="1" customWidth="1"/>
    <col min="10245" max="10245" width="8.7109375" style="1" customWidth="1"/>
    <col min="10246" max="10495" width="9.140625" style="1"/>
    <col min="10496" max="10496" width="3.5703125" style="1" customWidth="1"/>
    <col min="10497" max="10497" width="18.140625" style="1" customWidth="1"/>
    <col min="10498" max="10498" width="35.7109375" style="1" customWidth="1"/>
    <col min="10499" max="10499" width="9.42578125" style="1" customWidth="1"/>
    <col min="10500" max="10500" width="16.140625" style="1" customWidth="1"/>
    <col min="10501" max="10501" width="8.7109375" style="1" customWidth="1"/>
    <col min="10502" max="10751" width="9.140625" style="1"/>
    <col min="10752" max="10752" width="3.5703125" style="1" customWidth="1"/>
    <col min="10753" max="10753" width="18.140625" style="1" customWidth="1"/>
    <col min="10754" max="10754" width="35.7109375" style="1" customWidth="1"/>
    <col min="10755" max="10755" width="9.42578125" style="1" customWidth="1"/>
    <col min="10756" max="10756" width="16.140625" style="1" customWidth="1"/>
    <col min="10757" max="10757" width="8.7109375" style="1" customWidth="1"/>
    <col min="10758" max="11007" width="9.140625" style="1"/>
    <col min="11008" max="11008" width="3.5703125" style="1" customWidth="1"/>
    <col min="11009" max="11009" width="18.140625" style="1" customWidth="1"/>
    <col min="11010" max="11010" width="35.7109375" style="1" customWidth="1"/>
    <col min="11011" max="11011" width="9.42578125" style="1" customWidth="1"/>
    <col min="11012" max="11012" width="16.140625" style="1" customWidth="1"/>
    <col min="11013" max="11013" width="8.7109375" style="1" customWidth="1"/>
    <col min="11014" max="11263" width="9.140625" style="1"/>
    <col min="11264" max="11264" width="3.5703125" style="1" customWidth="1"/>
    <col min="11265" max="11265" width="18.140625" style="1" customWidth="1"/>
    <col min="11266" max="11266" width="35.7109375" style="1" customWidth="1"/>
    <col min="11267" max="11267" width="9.42578125" style="1" customWidth="1"/>
    <col min="11268" max="11268" width="16.140625" style="1" customWidth="1"/>
    <col min="11269" max="11269" width="8.7109375" style="1" customWidth="1"/>
    <col min="11270" max="11519" width="9.140625" style="1"/>
    <col min="11520" max="11520" width="3.5703125" style="1" customWidth="1"/>
    <col min="11521" max="11521" width="18.140625" style="1" customWidth="1"/>
    <col min="11522" max="11522" width="35.7109375" style="1" customWidth="1"/>
    <col min="11523" max="11523" width="9.42578125" style="1" customWidth="1"/>
    <col min="11524" max="11524" width="16.140625" style="1" customWidth="1"/>
    <col min="11525" max="11525" width="8.7109375" style="1" customWidth="1"/>
    <col min="11526" max="11775" width="9.140625" style="1"/>
    <col min="11776" max="11776" width="3.5703125" style="1" customWidth="1"/>
    <col min="11777" max="11777" width="18.140625" style="1" customWidth="1"/>
    <col min="11778" max="11778" width="35.7109375" style="1" customWidth="1"/>
    <col min="11779" max="11779" width="9.42578125" style="1" customWidth="1"/>
    <col min="11780" max="11780" width="16.140625" style="1" customWidth="1"/>
    <col min="11781" max="11781" width="8.7109375" style="1" customWidth="1"/>
    <col min="11782" max="12031" width="9.140625" style="1"/>
    <col min="12032" max="12032" width="3.5703125" style="1" customWidth="1"/>
    <col min="12033" max="12033" width="18.140625" style="1" customWidth="1"/>
    <col min="12034" max="12034" width="35.7109375" style="1" customWidth="1"/>
    <col min="12035" max="12035" width="9.42578125" style="1" customWidth="1"/>
    <col min="12036" max="12036" width="16.140625" style="1" customWidth="1"/>
    <col min="12037" max="12037" width="8.7109375" style="1" customWidth="1"/>
    <col min="12038" max="12287" width="9.140625" style="1"/>
    <col min="12288" max="12288" width="3.5703125" style="1" customWidth="1"/>
    <col min="12289" max="12289" width="18.140625" style="1" customWidth="1"/>
    <col min="12290" max="12290" width="35.7109375" style="1" customWidth="1"/>
    <col min="12291" max="12291" width="9.42578125" style="1" customWidth="1"/>
    <col min="12292" max="12292" width="16.140625" style="1" customWidth="1"/>
    <col min="12293" max="12293" width="8.7109375" style="1" customWidth="1"/>
    <col min="12294" max="12543" width="9.140625" style="1"/>
    <col min="12544" max="12544" width="3.5703125" style="1" customWidth="1"/>
    <col min="12545" max="12545" width="18.140625" style="1" customWidth="1"/>
    <col min="12546" max="12546" width="35.7109375" style="1" customWidth="1"/>
    <col min="12547" max="12547" width="9.42578125" style="1" customWidth="1"/>
    <col min="12548" max="12548" width="16.140625" style="1" customWidth="1"/>
    <col min="12549" max="12549" width="8.7109375" style="1" customWidth="1"/>
    <col min="12550" max="12799" width="9.140625" style="1"/>
    <col min="12800" max="12800" width="3.5703125" style="1" customWidth="1"/>
    <col min="12801" max="12801" width="18.140625" style="1" customWidth="1"/>
    <col min="12802" max="12802" width="35.7109375" style="1" customWidth="1"/>
    <col min="12803" max="12803" width="9.42578125" style="1" customWidth="1"/>
    <col min="12804" max="12804" width="16.140625" style="1" customWidth="1"/>
    <col min="12805" max="12805" width="8.7109375" style="1" customWidth="1"/>
    <col min="12806" max="13055" width="9.140625" style="1"/>
    <col min="13056" max="13056" width="3.5703125" style="1" customWidth="1"/>
    <col min="13057" max="13057" width="18.140625" style="1" customWidth="1"/>
    <col min="13058" max="13058" width="35.7109375" style="1" customWidth="1"/>
    <col min="13059" max="13059" width="9.42578125" style="1" customWidth="1"/>
    <col min="13060" max="13060" width="16.140625" style="1" customWidth="1"/>
    <col min="13061" max="13061" width="8.7109375" style="1" customWidth="1"/>
    <col min="13062" max="13311" width="9.140625" style="1"/>
    <col min="13312" max="13312" width="3.5703125" style="1" customWidth="1"/>
    <col min="13313" max="13313" width="18.140625" style="1" customWidth="1"/>
    <col min="13314" max="13314" width="35.7109375" style="1" customWidth="1"/>
    <col min="13315" max="13315" width="9.42578125" style="1" customWidth="1"/>
    <col min="13316" max="13316" width="16.140625" style="1" customWidth="1"/>
    <col min="13317" max="13317" width="8.7109375" style="1" customWidth="1"/>
    <col min="13318" max="13567" width="9.140625" style="1"/>
    <col min="13568" max="13568" width="3.5703125" style="1" customWidth="1"/>
    <col min="13569" max="13569" width="18.140625" style="1" customWidth="1"/>
    <col min="13570" max="13570" width="35.7109375" style="1" customWidth="1"/>
    <col min="13571" max="13571" width="9.42578125" style="1" customWidth="1"/>
    <col min="13572" max="13572" width="16.140625" style="1" customWidth="1"/>
    <col min="13573" max="13573" width="8.7109375" style="1" customWidth="1"/>
    <col min="13574" max="13823" width="9.140625" style="1"/>
    <col min="13824" max="13824" width="3.5703125" style="1" customWidth="1"/>
    <col min="13825" max="13825" width="18.140625" style="1" customWidth="1"/>
    <col min="13826" max="13826" width="35.7109375" style="1" customWidth="1"/>
    <col min="13827" max="13827" width="9.42578125" style="1" customWidth="1"/>
    <col min="13828" max="13828" width="16.140625" style="1" customWidth="1"/>
    <col min="13829" max="13829" width="8.7109375" style="1" customWidth="1"/>
    <col min="13830" max="14079" width="9.140625" style="1"/>
    <col min="14080" max="14080" width="3.5703125" style="1" customWidth="1"/>
    <col min="14081" max="14081" width="18.140625" style="1" customWidth="1"/>
    <col min="14082" max="14082" width="35.7109375" style="1" customWidth="1"/>
    <col min="14083" max="14083" width="9.42578125" style="1" customWidth="1"/>
    <col min="14084" max="14084" width="16.140625" style="1" customWidth="1"/>
    <col min="14085" max="14085" width="8.7109375" style="1" customWidth="1"/>
    <col min="14086" max="14335" width="9.140625" style="1"/>
    <col min="14336" max="14336" width="3.5703125" style="1" customWidth="1"/>
    <col min="14337" max="14337" width="18.140625" style="1" customWidth="1"/>
    <col min="14338" max="14338" width="35.7109375" style="1" customWidth="1"/>
    <col min="14339" max="14339" width="9.42578125" style="1" customWidth="1"/>
    <col min="14340" max="14340" width="16.140625" style="1" customWidth="1"/>
    <col min="14341" max="14341" width="8.7109375" style="1" customWidth="1"/>
    <col min="14342" max="14591" width="9.140625" style="1"/>
    <col min="14592" max="14592" width="3.5703125" style="1" customWidth="1"/>
    <col min="14593" max="14593" width="18.140625" style="1" customWidth="1"/>
    <col min="14594" max="14594" width="35.7109375" style="1" customWidth="1"/>
    <col min="14595" max="14595" width="9.42578125" style="1" customWidth="1"/>
    <col min="14596" max="14596" width="16.140625" style="1" customWidth="1"/>
    <col min="14597" max="14597" width="8.7109375" style="1" customWidth="1"/>
    <col min="14598" max="14847" width="9.140625" style="1"/>
    <col min="14848" max="14848" width="3.5703125" style="1" customWidth="1"/>
    <col min="14849" max="14849" width="18.140625" style="1" customWidth="1"/>
    <col min="14850" max="14850" width="35.7109375" style="1" customWidth="1"/>
    <col min="14851" max="14851" width="9.42578125" style="1" customWidth="1"/>
    <col min="14852" max="14852" width="16.140625" style="1" customWidth="1"/>
    <col min="14853" max="14853" width="8.7109375" style="1" customWidth="1"/>
    <col min="14854" max="15103" width="9.140625" style="1"/>
    <col min="15104" max="15104" width="3.5703125" style="1" customWidth="1"/>
    <col min="15105" max="15105" width="18.140625" style="1" customWidth="1"/>
    <col min="15106" max="15106" width="35.7109375" style="1" customWidth="1"/>
    <col min="15107" max="15107" width="9.42578125" style="1" customWidth="1"/>
    <col min="15108" max="15108" width="16.140625" style="1" customWidth="1"/>
    <col min="15109" max="15109" width="8.7109375" style="1" customWidth="1"/>
    <col min="15110" max="15359" width="9.140625" style="1"/>
    <col min="15360" max="15360" width="3.5703125" style="1" customWidth="1"/>
    <col min="15361" max="15361" width="18.140625" style="1" customWidth="1"/>
    <col min="15362" max="15362" width="35.7109375" style="1" customWidth="1"/>
    <col min="15363" max="15363" width="9.42578125" style="1" customWidth="1"/>
    <col min="15364" max="15364" width="16.140625" style="1" customWidth="1"/>
    <col min="15365" max="15365" width="8.7109375" style="1" customWidth="1"/>
    <col min="15366" max="15615" width="9.140625" style="1"/>
    <col min="15616" max="15616" width="3.5703125" style="1" customWidth="1"/>
    <col min="15617" max="15617" width="18.140625" style="1" customWidth="1"/>
    <col min="15618" max="15618" width="35.7109375" style="1" customWidth="1"/>
    <col min="15619" max="15619" width="9.42578125" style="1" customWidth="1"/>
    <col min="15620" max="15620" width="16.140625" style="1" customWidth="1"/>
    <col min="15621" max="15621" width="8.7109375" style="1" customWidth="1"/>
    <col min="15622" max="15871" width="9.140625" style="1"/>
    <col min="15872" max="15872" width="3.5703125" style="1" customWidth="1"/>
    <col min="15873" max="15873" width="18.140625" style="1" customWidth="1"/>
    <col min="15874" max="15874" width="35.7109375" style="1" customWidth="1"/>
    <col min="15875" max="15875" width="9.42578125" style="1" customWidth="1"/>
    <col min="15876" max="15876" width="16.140625" style="1" customWidth="1"/>
    <col min="15877" max="15877" width="8.7109375" style="1" customWidth="1"/>
    <col min="15878" max="16127" width="9.140625" style="1"/>
    <col min="16128" max="16128" width="3.5703125" style="1" customWidth="1"/>
    <col min="16129" max="16129" width="18.140625" style="1" customWidth="1"/>
    <col min="16130" max="16130" width="35.7109375" style="1" customWidth="1"/>
    <col min="16131" max="16131" width="9.42578125" style="1" customWidth="1"/>
    <col min="16132" max="16132" width="16.140625" style="1" customWidth="1"/>
    <col min="16133" max="16133" width="8.7109375" style="1" customWidth="1"/>
    <col min="16134" max="16384" width="9.140625" style="1"/>
  </cols>
  <sheetData>
    <row r="1" spans="1:5" x14ac:dyDescent="0.25">
      <c r="E1" s="118" t="s">
        <v>82</v>
      </c>
    </row>
    <row r="2" spans="1:5" x14ac:dyDescent="0.25">
      <c r="E2" s="118" t="s">
        <v>98</v>
      </c>
    </row>
    <row r="3" spans="1:5" x14ac:dyDescent="0.25">
      <c r="E3" s="116"/>
    </row>
    <row r="4" spans="1:5" x14ac:dyDescent="0.25">
      <c r="A4" s="123" t="s">
        <v>83</v>
      </c>
      <c r="B4" s="123"/>
      <c r="C4" s="123"/>
      <c r="D4" s="123"/>
      <c r="E4" s="123"/>
    </row>
    <row r="5" spans="1:5" x14ac:dyDescent="0.25">
      <c r="A5" s="78"/>
      <c r="B5" s="78"/>
      <c r="C5" s="78"/>
      <c r="D5" s="78"/>
      <c r="E5" s="78"/>
    </row>
    <row r="6" spans="1:5" ht="15.75" x14ac:dyDescent="0.25">
      <c r="A6" s="132" t="s">
        <v>80</v>
      </c>
      <c r="B6" s="132"/>
      <c r="C6" s="132"/>
      <c r="D6" s="132"/>
      <c r="E6" s="132"/>
    </row>
    <row r="7" spans="1:5" ht="15.75" x14ac:dyDescent="0.25">
      <c r="A7" s="48"/>
      <c r="B7" s="48"/>
      <c r="C7" s="48"/>
      <c r="D7" s="48"/>
      <c r="E7" s="48"/>
    </row>
    <row r="8" spans="1:5" ht="30.75" customHeight="1" x14ac:dyDescent="0.25">
      <c r="A8" s="133" t="s">
        <v>115</v>
      </c>
      <c r="B8" s="133"/>
      <c r="C8" s="133"/>
      <c r="D8" s="133"/>
      <c r="E8" s="133"/>
    </row>
    <row r="10" spans="1:5" s="88" customFormat="1" ht="13.5" thickBot="1" x14ac:dyDescent="0.25">
      <c r="A10" s="2"/>
      <c r="B10" s="2" t="s">
        <v>108</v>
      </c>
      <c r="C10" s="2" t="s">
        <v>3</v>
      </c>
      <c r="D10" s="86"/>
      <c r="E10" s="87"/>
    </row>
    <row r="11" spans="1:5" ht="40.15" customHeight="1" thickBot="1" x14ac:dyDescent="0.3">
      <c r="A11" s="5" t="s">
        <v>4</v>
      </c>
      <c r="B11" s="6" t="s">
        <v>81</v>
      </c>
      <c r="C11" s="33" t="s">
        <v>6</v>
      </c>
      <c r="D11" s="6" t="s">
        <v>7</v>
      </c>
      <c r="E11" s="8" t="s">
        <v>112</v>
      </c>
    </row>
    <row r="12" spans="1:5" s="54" customFormat="1" ht="15.75" thickTop="1" x14ac:dyDescent="0.25">
      <c r="A12" s="107" t="s">
        <v>9</v>
      </c>
      <c r="B12" s="100" t="s">
        <v>94</v>
      </c>
      <c r="C12" s="101" t="s">
        <v>11</v>
      </c>
      <c r="D12" s="102" t="s">
        <v>12</v>
      </c>
      <c r="E12" s="108">
        <f>'Príloha č.1 časti B2'!F11</f>
        <v>0</v>
      </c>
    </row>
    <row r="13" spans="1:5" s="54" customFormat="1" x14ac:dyDescent="0.25">
      <c r="A13" s="109" t="s">
        <v>13</v>
      </c>
      <c r="B13" s="103" t="s">
        <v>10</v>
      </c>
      <c r="C13" s="9" t="s">
        <v>11</v>
      </c>
      <c r="D13" s="10" t="s">
        <v>12</v>
      </c>
      <c r="E13" s="110">
        <f>'Príloha č.1 časti B2'!F12</f>
        <v>0</v>
      </c>
    </row>
    <row r="14" spans="1:5" s="54" customFormat="1" x14ac:dyDescent="0.25">
      <c r="A14" s="109" t="s">
        <v>16</v>
      </c>
      <c r="B14" s="103" t="s">
        <v>14</v>
      </c>
      <c r="C14" s="9" t="s">
        <v>15</v>
      </c>
      <c r="D14" s="10" t="s">
        <v>12</v>
      </c>
      <c r="E14" s="110">
        <f>'Príloha č.1 časti B2'!F13</f>
        <v>0</v>
      </c>
    </row>
    <row r="15" spans="1:5" s="54" customFormat="1" x14ac:dyDescent="0.25">
      <c r="A15" s="109" t="s">
        <v>19</v>
      </c>
      <c r="B15" s="103" t="s">
        <v>17</v>
      </c>
      <c r="C15" s="9" t="s">
        <v>18</v>
      </c>
      <c r="D15" s="10" t="s">
        <v>12</v>
      </c>
      <c r="E15" s="110">
        <f>'Príloha č.1 časti B2'!F14</f>
        <v>0</v>
      </c>
    </row>
    <row r="16" spans="1:5" s="54" customFormat="1" x14ac:dyDescent="0.25">
      <c r="A16" s="109" t="s">
        <v>22</v>
      </c>
      <c r="B16" s="103" t="s">
        <v>20</v>
      </c>
      <c r="C16" s="9" t="s">
        <v>21</v>
      </c>
      <c r="D16" s="10" t="s">
        <v>12</v>
      </c>
      <c r="E16" s="110">
        <f>'Príloha č.1 časti B2'!F15</f>
        <v>0</v>
      </c>
    </row>
    <row r="17" spans="1:6" s="54" customFormat="1" x14ac:dyDescent="0.25">
      <c r="A17" s="109" t="s">
        <v>25</v>
      </c>
      <c r="B17" s="103" t="s">
        <v>23</v>
      </c>
      <c r="C17" s="9" t="s">
        <v>24</v>
      </c>
      <c r="D17" s="10" t="s">
        <v>12</v>
      </c>
      <c r="E17" s="110">
        <f>'Príloha č.1 časti B2'!F16</f>
        <v>0</v>
      </c>
    </row>
    <row r="18" spans="1:6" s="54" customFormat="1" x14ac:dyDescent="0.25">
      <c r="A18" s="109" t="s">
        <v>28</v>
      </c>
      <c r="B18" s="103" t="s">
        <v>26</v>
      </c>
      <c r="C18" s="9" t="s">
        <v>27</v>
      </c>
      <c r="D18" s="10" t="s">
        <v>12</v>
      </c>
      <c r="E18" s="110">
        <f>'Príloha č.1 časti B2'!F17</f>
        <v>0</v>
      </c>
    </row>
    <row r="19" spans="1:6" s="54" customFormat="1" ht="25.5" x14ac:dyDescent="0.25">
      <c r="A19" s="109" t="s">
        <v>89</v>
      </c>
      <c r="B19" s="103" t="s">
        <v>29</v>
      </c>
      <c r="C19" s="9" t="s">
        <v>30</v>
      </c>
      <c r="D19" s="10" t="s">
        <v>12</v>
      </c>
      <c r="E19" s="110">
        <f>'Príloha č.1 časti B2'!F18</f>
        <v>0</v>
      </c>
    </row>
    <row r="20" spans="1:6" s="54" customFormat="1" ht="25.5" x14ac:dyDescent="0.25">
      <c r="A20" s="109" t="s">
        <v>31</v>
      </c>
      <c r="B20" s="103" t="s">
        <v>32</v>
      </c>
      <c r="C20" s="9" t="s">
        <v>33</v>
      </c>
      <c r="D20" s="10" t="s">
        <v>12</v>
      </c>
      <c r="E20" s="110">
        <f>'Príloha č.1 časti B2'!F19</f>
        <v>0</v>
      </c>
    </row>
    <row r="21" spans="1:6" s="54" customFormat="1" ht="25.5" x14ac:dyDescent="0.25">
      <c r="A21" s="109" t="s">
        <v>34</v>
      </c>
      <c r="B21" s="103" t="s">
        <v>35</v>
      </c>
      <c r="C21" s="9" t="s">
        <v>36</v>
      </c>
      <c r="D21" s="10" t="s">
        <v>12</v>
      </c>
      <c r="E21" s="110">
        <f>'Príloha č.1 časti B2'!F20</f>
        <v>0</v>
      </c>
    </row>
    <row r="22" spans="1:6" s="54" customFormat="1" ht="25.5" x14ac:dyDescent="0.25">
      <c r="A22" s="109" t="s">
        <v>37</v>
      </c>
      <c r="B22" s="103" t="s">
        <v>38</v>
      </c>
      <c r="C22" s="9" t="s">
        <v>39</v>
      </c>
      <c r="D22" s="10" t="s">
        <v>12</v>
      </c>
      <c r="E22" s="110">
        <f>'Príloha č.1 časti B2'!F21</f>
        <v>0</v>
      </c>
    </row>
    <row r="23" spans="1:6" s="54" customFormat="1" ht="25.5" x14ac:dyDescent="0.25">
      <c r="A23" s="109" t="s">
        <v>40</v>
      </c>
      <c r="B23" s="103" t="s">
        <v>41</v>
      </c>
      <c r="C23" s="9" t="s">
        <v>42</v>
      </c>
      <c r="D23" s="10" t="s">
        <v>12</v>
      </c>
      <c r="E23" s="110">
        <f>'Príloha č.1 časti B2'!F22</f>
        <v>0</v>
      </c>
    </row>
    <row r="24" spans="1:6" s="54" customFormat="1" ht="26.25" thickBot="1" x14ac:dyDescent="0.3">
      <c r="A24" s="111" t="s">
        <v>95</v>
      </c>
      <c r="B24" s="55" t="s">
        <v>43</v>
      </c>
      <c r="C24" s="56" t="s">
        <v>44</v>
      </c>
      <c r="D24" s="12" t="s">
        <v>12</v>
      </c>
      <c r="E24" s="112">
        <f>'Príloha č.1 časti B2'!F23</f>
        <v>0</v>
      </c>
    </row>
    <row r="25" spans="1:6" x14ac:dyDescent="0.25">
      <c r="A25" s="34"/>
      <c r="B25" s="13"/>
      <c r="C25" s="14"/>
      <c r="D25" s="15"/>
      <c r="E25" s="16"/>
    </row>
    <row r="26" spans="1:6" ht="98.25" customHeight="1" x14ac:dyDescent="0.25">
      <c r="A26" s="134" t="s">
        <v>110</v>
      </c>
      <c r="B26" s="134"/>
      <c r="C26" s="134"/>
      <c r="D26" s="134"/>
      <c r="E26" s="134"/>
    </row>
    <row r="28" spans="1:6" x14ac:dyDescent="0.25">
      <c r="A28" s="117" t="s">
        <v>100</v>
      </c>
      <c r="B28" s="117"/>
      <c r="C28" s="117"/>
      <c r="D28" s="119"/>
      <c r="E28" s="116"/>
      <c r="F28" s="81"/>
    </row>
    <row r="29" spans="1:6" x14ac:dyDescent="0.25">
      <c r="A29" s="116"/>
      <c r="B29" s="116"/>
      <c r="C29" s="116"/>
      <c r="D29" s="120"/>
      <c r="E29" s="116"/>
      <c r="F29" s="71"/>
    </row>
    <row r="30" spans="1:6" x14ac:dyDescent="0.25">
      <c r="A30" s="116"/>
      <c r="B30" s="116"/>
      <c r="C30" s="116"/>
      <c r="D30" s="116"/>
      <c r="E30" s="118" t="s">
        <v>106</v>
      </c>
    </row>
    <row r="31" spans="1:6" x14ac:dyDescent="0.25">
      <c r="A31" s="116"/>
      <c r="B31" s="116"/>
      <c r="C31" s="116"/>
      <c r="D31" s="117"/>
      <c r="E31" s="118" t="s">
        <v>47</v>
      </c>
    </row>
  </sheetData>
  <sheetProtection algorithmName="SHA-512" hashValue="cyhQH/P8cDTWd1AVWQuP7tEaiPq23vcTvZ1hq1g5urCt5ABoP68K4rVID3tvj4tFqY3tS9qizwSpwwq8HVDdXw==" saltValue="o/ubZja6ubONe4a3UnjNUg==" spinCount="100000" sheet="1" objects="1" scenarios="1"/>
  <mergeCells count="4">
    <mergeCell ref="A4:E4"/>
    <mergeCell ref="A6:E6"/>
    <mergeCell ref="A8:E8"/>
    <mergeCell ref="A26:E26"/>
  </mergeCells>
  <printOptions horizontalCentered="1"/>
  <pageMargins left="0.70866141732283472" right="0.70866141732283472" top="0.74803149606299213" bottom="0.74803149606299213" header="0.31496062992125984" footer="0.31496062992125984"/>
  <pageSetup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tabSelected="1" zoomScaleNormal="100" workbookViewId="0">
      <selection activeCell="D13" sqref="D13"/>
    </sheetView>
  </sheetViews>
  <sheetFormatPr defaultColWidth="33.42578125" defaultRowHeight="15" x14ac:dyDescent="0.25"/>
  <cols>
    <col min="1" max="1" width="33.42578125" style="1" customWidth="1"/>
    <col min="2" max="4" width="25.7109375" style="1" customWidth="1"/>
    <col min="5" max="256" width="33.42578125" style="1"/>
    <col min="257" max="257" width="33.42578125" style="1" customWidth="1"/>
    <col min="258" max="258" width="26.42578125" style="1" customWidth="1"/>
    <col min="259" max="259" width="21.85546875" style="1" customWidth="1"/>
    <col min="260" max="512" width="33.42578125" style="1"/>
    <col min="513" max="513" width="33.42578125" style="1" customWidth="1"/>
    <col min="514" max="514" width="26.42578125" style="1" customWidth="1"/>
    <col min="515" max="515" width="21.85546875" style="1" customWidth="1"/>
    <col min="516" max="768" width="33.42578125" style="1"/>
    <col min="769" max="769" width="33.42578125" style="1" customWidth="1"/>
    <col min="770" max="770" width="26.42578125" style="1" customWidth="1"/>
    <col min="771" max="771" width="21.85546875" style="1" customWidth="1"/>
    <col min="772" max="1024" width="33.42578125" style="1"/>
    <col min="1025" max="1025" width="33.42578125" style="1" customWidth="1"/>
    <col min="1026" max="1026" width="26.42578125" style="1" customWidth="1"/>
    <col min="1027" max="1027" width="21.85546875" style="1" customWidth="1"/>
    <col min="1028" max="1280" width="33.42578125" style="1"/>
    <col min="1281" max="1281" width="33.42578125" style="1" customWidth="1"/>
    <col min="1282" max="1282" width="26.42578125" style="1" customWidth="1"/>
    <col min="1283" max="1283" width="21.85546875" style="1" customWidth="1"/>
    <col min="1284" max="1536" width="33.42578125" style="1"/>
    <col min="1537" max="1537" width="33.42578125" style="1" customWidth="1"/>
    <col min="1538" max="1538" width="26.42578125" style="1" customWidth="1"/>
    <col min="1539" max="1539" width="21.85546875" style="1" customWidth="1"/>
    <col min="1540" max="1792" width="33.42578125" style="1"/>
    <col min="1793" max="1793" width="33.42578125" style="1" customWidth="1"/>
    <col min="1794" max="1794" width="26.42578125" style="1" customWidth="1"/>
    <col min="1795" max="1795" width="21.85546875" style="1" customWidth="1"/>
    <col min="1796" max="2048" width="33.42578125" style="1"/>
    <col min="2049" max="2049" width="33.42578125" style="1" customWidth="1"/>
    <col min="2050" max="2050" width="26.42578125" style="1" customWidth="1"/>
    <col min="2051" max="2051" width="21.85546875" style="1" customWidth="1"/>
    <col min="2052" max="2304" width="33.42578125" style="1"/>
    <col min="2305" max="2305" width="33.42578125" style="1" customWidth="1"/>
    <col min="2306" max="2306" width="26.42578125" style="1" customWidth="1"/>
    <col min="2307" max="2307" width="21.85546875" style="1" customWidth="1"/>
    <col min="2308" max="2560" width="33.42578125" style="1"/>
    <col min="2561" max="2561" width="33.42578125" style="1" customWidth="1"/>
    <col min="2562" max="2562" width="26.42578125" style="1" customWidth="1"/>
    <col min="2563" max="2563" width="21.85546875" style="1" customWidth="1"/>
    <col min="2564" max="2816" width="33.42578125" style="1"/>
    <col min="2817" max="2817" width="33.42578125" style="1" customWidth="1"/>
    <col min="2818" max="2818" width="26.42578125" style="1" customWidth="1"/>
    <col min="2819" max="2819" width="21.85546875" style="1" customWidth="1"/>
    <col min="2820" max="3072" width="33.42578125" style="1"/>
    <col min="3073" max="3073" width="33.42578125" style="1" customWidth="1"/>
    <col min="3074" max="3074" width="26.42578125" style="1" customWidth="1"/>
    <col min="3075" max="3075" width="21.85546875" style="1" customWidth="1"/>
    <col min="3076" max="3328" width="33.42578125" style="1"/>
    <col min="3329" max="3329" width="33.42578125" style="1" customWidth="1"/>
    <col min="3330" max="3330" width="26.42578125" style="1" customWidth="1"/>
    <col min="3331" max="3331" width="21.85546875" style="1" customWidth="1"/>
    <col min="3332" max="3584" width="33.42578125" style="1"/>
    <col min="3585" max="3585" width="33.42578125" style="1" customWidth="1"/>
    <col min="3586" max="3586" width="26.42578125" style="1" customWidth="1"/>
    <col min="3587" max="3587" width="21.85546875" style="1" customWidth="1"/>
    <col min="3588" max="3840" width="33.42578125" style="1"/>
    <col min="3841" max="3841" width="33.42578125" style="1" customWidth="1"/>
    <col min="3842" max="3842" width="26.42578125" style="1" customWidth="1"/>
    <col min="3843" max="3843" width="21.85546875" style="1" customWidth="1"/>
    <col min="3844" max="4096" width="33.42578125" style="1"/>
    <col min="4097" max="4097" width="33.42578125" style="1" customWidth="1"/>
    <col min="4098" max="4098" width="26.42578125" style="1" customWidth="1"/>
    <col min="4099" max="4099" width="21.85546875" style="1" customWidth="1"/>
    <col min="4100" max="4352" width="33.42578125" style="1"/>
    <col min="4353" max="4353" width="33.42578125" style="1" customWidth="1"/>
    <col min="4354" max="4354" width="26.42578125" style="1" customWidth="1"/>
    <col min="4355" max="4355" width="21.85546875" style="1" customWidth="1"/>
    <col min="4356" max="4608" width="33.42578125" style="1"/>
    <col min="4609" max="4609" width="33.42578125" style="1" customWidth="1"/>
    <col min="4610" max="4610" width="26.42578125" style="1" customWidth="1"/>
    <col min="4611" max="4611" width="21.85546875" style="1" customWidth="1"/>
    <col min="4612" max="4864" width="33.42578125" style="1"/>
    <col min="4865" max="4865" width="33.42578125" style="1" customWidth="1"/>
    <col min="4866" max="4866" width="26.42578125" style="1" customWidth="1"/>
    <col min="4867" max="4867" width="21.85546875" style="1" customWidth="1"/>
    <col min="4868" max="5120" width="33.42578125" style="1"/>
    <col min="5121" max="5121" width="33.42578125" style="1" customWidth="1"/>
    <col min="5122" max="5122" width="26.42578125" style="1" customWidth="1"/>
    <col min="5123" max="5123" width="21.85546875" style="1" customWidth="1"/>
    <col min="5124" max="5376" width="33.42578125" style="1"/>
    <col min="5377" max="5377" width="33.42578125" style="1" customWidth="1"/>
    <col min="5378" max="5378" width="26.42578125" style="1" customWidth="1"/>
    <col min="5379" max="5379" width="21.85546875" style="1" customWidth="1"/>
    <col min="5380" max="5632" width="33.42578125" style="1"/>
    <col min="5633" max="5633" width="33.42578125" style="1" customWidth="1"/>
    <col min="5634" max="5634" width="26.42578125" style="1" customWidth="1"/>
    <col min="5635" max="5635" width="21.85546875" style="1" customWidth="1"/>
    <col min="5636" max="5888" width="33.42578125" style="1"/>
    <col min="5889" max="5889" width="33.42578125" style="1" customWidth="1"/>
    <col min="5890" max="5890" width="26.42578125" style="1" customWidth="1"/>
    <col min="5891" max="5891" width="21.85546875" style="1" customWidth="1"/>
    <col min="5892" max="6144" width="33.42578125" style="1"/>
    <col min="6145" max="6145" width="33.42578125" style="1" customWidth="1"/>
    <col min="6146" max="6146" width="26.42578125" style="1" customWidth="1"/>
    <col min="6147" max="6147" width="21.85546875" style="1" customWidth="1"/>
    <col min="6148" max="6400" width="33.42578125" style="1"/>
    <col min="6401" max="6401" width="33.42578125" style="1" customWidth="1"/>
    <col min="6402" max="6402" width="26.42578125" style="1" customWidth="1"/>
    <col min="6403" max="6403" width="21.85546875" style="1" customWidth="1"/>
    <col min="6404" max="6656" width="33.42578125" style="1"/>
    <col min="6657" max="6657" width="33.42578125" style="1" customWidth="1"/>
    <col min="6658" max="6658" width="26.42578125" style="1" customWidth="1"/>
    <col min="6659" max="6659" width="21.85546875" style="1" customWidth="1"/>
    <col min="6660" max="6912" width="33.42578125" style="1"/>
    <col min="6913" max="6913" width="33.42578125" style="1" customWidth="1"/>
    <col min="6914" max="6914" width="26.42578125" style="1" customWidth="1"/>
    <col min="6915" max="6915" width="21.85546875" style="1" customWidth="1"/>
    <col min="6916" max="7168" width="33.42578125" style="1"/>
    <col min="7169" max="7169" width="33.42578125" style="1" customWidth="1"/>
    <col min="7170" max="7170" width="26.42578125" style="1" customWidth="1"/>
    <col min="7171" max="7171" width="21.85546875" style="1" customWidth="1"/>
    <col min="7172" max="7424" width="33.42578125" style="1"/>
    <col min="7425" max="7425" width="33.42578125" style="1" customWidth="1"/>
    <col min="7426" max="7426" width="26.42578125" style="1" customWidth="1"/>
    <col min="7427" max="7427" width="21.85546875" style="1" customWidth="1"/>
    <col min="7428" max="7680" width="33.42578125" style="1"/>
    <col min="7681" max="7681" width="33.42578125" style="1" customWidth="1"/>
    <col min="7682" max="7682" width="26.42578125" style="1" customWidth="1"/>
    <col min="7683" max="7683" width="21.85546875" style="1" customWidth="1"/>
    <col min="7684" max="7936" width="33.42578125" style="1"/>
    <col min="7937" max="7937" width="33.42578125" style="1" customWidth="1"/>
    <col min="7938" max="7938" width="26.42578125" style="1" customWidth="1"/>
    <col min="7939" max="7939" width="21.85546875" style="1" customWidth="1"/>
    <col min="7940" max="8192" width="33.42578125" style="1"/>
    <col min="8193" max="8193" width="33.42578125" style="1" customWidth="1"/>
    <col min="8194" max="8194" width="26.42578125" style="1" customWidth="1"/>
    <col min="8195" max="8195" width="21.85546875" style="1" customWidth="1"/>
    <col min="8196" max="8448" width="33.42578125" style="1"/>
    <col min="8449" max="8449" width="33.42578125" style="1" customWidth="1"/>
    <col min="8450" max="8450" width="26.42578125" style="1" customWidth="1"/>
    <col min="8451" max="8451" width="21.85546875" style="1" customWidth="1"/>
    <col min="8452" max="8704" width="33.42578125" style="1"/>
    <col min="8705" max="8705" width="33.42578125" style="1" customWidth="1"/>
    <col min="8706" max="8706" width="26.42578125" style="1" customWidth="1"/>
    <col min="8707" max="8707" width="21.85546875" style="1" customWidth="1"/>
    <col min="8708" max="8960" width="33.42578125" style="1"/>
    <col min="8961" max="8961" width="33.42578125" style="1" customWidth="1"/>
    <col min="8962" max="8962" width="26.42578125" style="1" customWidth="1"/>
    <col min="8963" max="8963" width="21.85546875" style="1" customWidth="1"/>
    <col min="8964" max="9216" width="33.42578125" style="1"/>
    <col min="9217" max="9217" width="33.42578125" style="1" customWidth="1"/>
    <col min="9218" max="9218" width="26.42578125" style="1" customWidth="1"/>
    <col min="9219" max="9219" width="21.85546875" style="1" customWidth="1"/>
    <col min="9220" max="9472" width="33.42578125" style="1"/>
    <col min="9473" max="9473" width="33.42578125" style="1" customWidth="1"/>
    <col min="9474" max="9474" width="26.42578125" style="1" customWidth="1"/>
    <col min="9475" max="9475" width="21.85546875" style="1" customWidth="1"/>
    <col min="9476" max="9728" width="33.42578125" style="1"/>
    <col min="9729" max="9729" width="33.42578125" style="1" customWidth="1"/>
    <col min="9730" max="9730" width="26.42578125" style="1" customWidth="1"/>
    <col min="9731" max="9731" width="21.85546875" style="1" customWidth="1"/>
    <col min="9732" max="9984" width="33.42578125" style="1"/>
    <col min="9985" max="9985" width="33.42578125" style="1" customWidth="1"/>
    <col min="9986" max="9986" width="26.42578125" style="1" customWidth="1"/>
    <col min="9987" max="9987" width="21.85546875" style="1" customWidth="1"/>
    <col min="9988" max="10240" width="33.42578125" style="1"/>
    <col min="10241" max="10241" width="33.42578125" style="1" customWidth="1"/>
    <col min="10242" max="10242" width="26.42578125" style="1" customWidth="1"/>
    <col min="10243" max="10243" width="21.85546875" style="1" customWidth="1"/>
    <col min="10244" max="10496" width="33.42578125" style="1"/>
    <col min="10497" max="10497" width="33.42578125" style="1" customWidth="1"/>
    <col min="10498" max="10498" width="26.42578125" style="1" customWidth="1"/>
    <col min="10499" max="10499" width="21.85546875" style="1" customWidth="1"/>
    <col min="10500" max="10752" width="33.42578125" style="1"/>
    <col min="10753" max="10753" width="33.42578125" style="1" customWidth="1"/>
    <col min="10754" max="10754" width="26.42578125" style="1" customWidth="1"/>
    <col min="10755" max="10755" width="21.85546875" style="1" customWidth="1"/>
    <col min="10756" max="11008" width="33.42578125" style="1"/>
    <col min="11009" max="11009" width="33.42578125" style="1" customWidth="1"/>
    <col min="11010" max="11010" width="26.42578125" style="1" customWidth="1"/>
    <col min="11011" max="11011" width="21.85546875" style="1" customWidth="1"/>
    <col min="11012" max="11264" width="33.42578125" style="1"/>
    <col min="11265" max="11265" width="33.42578125" style="1" customWidth="1"/>
    <col min="11266" max="11266" width="26.42578125" style="1" customWidth="1"/>
    <col min="11267" max="11267" width="21.85546875" style="1" customWidth="1"/>
    <col min="11268" max="11520" width="33.42578125" style="1"/>
    <col min="11521" max="11521" width="33.42578125" style="1" customWidth="1"/>
    <col min="11522" max="11522" width="26.42578125" style="1" customWidth="1"/>
    <col min="11523" max="11523" width="21.85546875" style="1" customWidth="1"/>
    <col min="11524" max="11776" width="33.42578125" style="1"/>
    <col min="11777" max="11777" width="33.42578125" style="1" customWidth="1"/>
    <col min="11778" max="11778" width="26.42578125" style="1" customWidth="1"/>
    <col min="11779" max="11779" width="21.85546875" style="1" customWidth="1"/>
    <col min="11780" max="12032" width="33.42578125" style="1"/>
    <col min="12033" max="12033" width="33.42578125" style="1" customWidth="1"/>
    <col min="12034" max="12034" width="26.42578125" style="1" customWidth="1"/>
    <col min="12035" max="12035" width="21.85546875" style="1" customWidth="1"/>
    <col min="12036" max="12288" width="33.42578125" style="1"/>
    <col min="12289" max="12289" width="33.42578125" style="1" customWidth="1"/>
    <col min="12290" max="12290" width="26.42578125" style="1" customWidth="1"/>
    <col min="12291" max="12291" width="21.85546875" style="1" customWidth="1"/>
    <col min="12292" max="12544" width="33.42578125" style="1"/>
    <col min="12545" max="12545" width="33.42578125" style="1" customWidth="1"/>
    <col min="12546" max="12546" width="26.42578125" style="1" customWidth="1"/>
    <col min="12547" max="12547" width="21.85546875" style="1" customWidth="1"/>
    <col min="12548" max="12800" width="33.42578125" style="1"/>
    <col min="12801" max="12801" width="33.42578125" style="1" customWidth="1"/>
    <col min="12802" max="12802" width="26.42578125" style="1" customWidth="1"/>
    <col min="12803" max="12803" width="21.85546875" style="1" customWidth="1"/>
    <col min="12804" max="13056" width="33.42578125" style="1"/>
    <col min="13057" max="13057" width="33.42578125" style="1" customWidth="1"/>
    <col min="13058" max="13058" width="26.42578125" style="1" customWidth="1"/>
    <col min="13059" max="13059" width="21.85546875" style="1" customWidth="1"/>
    <col min="13060" max="13312" width="33.42578125" style="1"/>
    <col min="13313" max="13313" width="33.42578125" style="1" customWidth="1"/>
    <col min="13314" max="13314" width="26.42578125" style="1" customWidth="1"/>
    <col min="13315" max="13315" width="21.85546875" style="1" customWidth="1"/>
    <col min="13316" max="13568" width="33.42578125" style="1"/>
    <col min="13569" max="13569" width="33.42578125" style="1" customWidth="1"/>
    <col min="13570" max="13570" width="26.42578125" style="1" customWidth="1"/>
    <col min="13571" max="13571" width="21.85546875" style="1" customWidth="1"/>
    <col min="13572" max="13824" width="33.42578125" style="1"/>
    <col min="13825" max="13825" width="33.42578125" style="1" customWidth="1"/>
    <col min="13826" max="13826" width="26.42578125" style="1" customWidth="1"/>
    <col min="13827" max="13827" width="21.85546875" style="1" customWidth="1"/>
    <col min="13828" max="14080" width="33.42578125" style="1"/>
    <col min="14081" max="14081" width="33.42578125" style="1" customWidth="1"/>
    <col min="14082" max="14082" width="26.42578125" style="1" customWidth="1"/>
    <col min="14083" max="14083" width="21.85546875" style="1" customWidth="1"/>
    <col min="14084" max="14336" width="33.42578125" style="1"/>
    <col min="14337" max="14337" width="33.42578125" style="1" customWidth="1"/>
    <col min="14338" max="14338" width="26.42578125" style="1" customWidth="1"/>
    <col min="14339" max="14339" width="21.85546875" style="1" customWidth="1"/>
    <col min="14340" max="14592" width="33.42578125" style="1"/>
    <col min="14593" max="14593" width="33.42578125" style="1" customWidth="1"/>
    <col min="14594" max="14594" width="26.42578125" style="1" customWidth="1"/>
    <col min="14595" max="14595" width="21.85546875" style="1" customWidth="1"/>
    <col min="14596" max="14848" width="33.42578125" style="1"/>
    <col min="14849" max="14849" width="33.42578125" style="1" customWidth="1"/>
    <col min="14850" max="14850" width="26.42578125" style="1" customWidth="1"/>
    <col min="14851" max="14851" width="21.85546875" style="1" customWidth="1"/>
    <col min="14852" max="15104" width="33.42578125" style="1"/>
    <col min="15105" max="15105" width="33.42578125" style="1" customWidth="1"/>
    <col min="15106" max="15106" width="26.42578125" style="1" customWidth="1"/>
    <col min="15107" max="15107" width="21.85546875" style="1" customWidth="1"/>
    <col min="15108" max="15360" width="33.42578125" style="1"/>
    <col min="15361" max="15361" width="33.42578125" style="1" customWidth="1"/>
    <col min="15362" max="15362" width="26.42578125" style="1" customWidth="1"/>
    <col min="15363" max="15363" width="21.85546875" style="1" customWidth="1"/>
    <col min="15364" max="15616" width="33.42578125" style="1"/>
    <col min="15617" max="15617" width="33.42578125" style="1" customWidth="1"/>
    <col min="15618" max="15618" width="26.42578125" style="1" customWidth="1"/>
    <col min="15619" max="15619" width="21.85546875" style="1" customWidth="1"/>
    <col min="15620" max="15872" width="33.42578125" style="1"/>
    <col min="15873" max="15873" width="33.42578125" style="1" customWidth="1"/>
    <col min="15874" max="15874" width="26.42578125" style="1" customWidth="1"/>
    <col min="15875" max="15875" width="21.85546875" style="1" customWidth="1"/>
    <col min="15876" max="16128" width="33.42578125" style="1"/>
    <col min="16129" max="16129" width="33.42578125" style="1" customWidth="1"/>
    <col min="16130" max="16130" width="26.42578125" style="1" customWidth="1"/>
    <col min="16131" max="16131" width="21.85546875" style="1" customWidth="1"/>
    <col min="16132" max="16384" width="33.42578125" style="1"/>
  </cols>
  <sheetData>
    <row r="1" spans="1:8" x14ac:dyDescent="0.25">
      <c r="D1" s="121" t="s">
        <v>84</v>
      </c>
      <c r="H1" s="38"/>
    </row>
    <row r="2" spans="1:8" x14ac:dyDescent="0.25">
      <c r="D2" s="121"/>
      <c r="H2" s="38"/>
    </row>
    <row r="3" spans="1:8" ht="15.75" x14ac:dyDescent="0.25">
      <c r="C3" s="37"/>
      <c r="H3" s="38"/>
    </row>
    <row r="4" spans="1:8" x14ac:dyDescent="0.25">
      <c r="A4" s="136" t="s">
        <v>83</v>
      </c>
      <c r="B4" s="136"/>
      <c r="C4" s="136"/>
      <c r="D4" s="136"/>
      <c r="H4" s="38"/>
    </row>
    <row r="6" spans="1:8" ht="23.25" x14ac:dyDescent="0.35">
      <c r="A6" s="135" t="s">
        <v>85</v>
      </c>
      <c r="B6" s="135"/>
      <c r="C6" s="135"/>
      <c r="D6" s="135"/>
    </row>
    <row r="8" spans="1:8" ht="30" customHeight="1" x14ac:dyDescent="0.25">
      <c r="A8" s="137" t="s">
        <v>116</v>
      </c>
      <c r="B8" s="137"/>
      <c r="C8" s="137"/>
      <c r="D8" s="137"/>
    </row>
    <row r="9" spans="1:8" ht="15.75" thickBot="1" x14ac:dyDescent="0.3">
      <c r="A9" s="91"/>
      <c r="B9" s="91"/>
      <c r="C9" s="91"/>
      <c r="D9" s="91"/>
    </row>
    <row r="10" spans="1:8" ht="15.75" thickBot="1" x14ac:dyDescent="0.3">
      <c r="A10" s="93"/>
      <c r="B10" s="94" t="s">
        <v>86</v>
      </c>
      <c r="C10" s="95" t="s">
        <v>96</v>
      </c>
      <c r="D10" s="96" t="s">
        <v>87</v>
      </c>
    </row>
    <row r="11" spans="1:8" ht="37.5" customHeight="1" thickBot="1" x14ac:dyDescent="0.3">
      <c r="A11" s="92" t="s">
        <v>109</v>
      </c>
      <c r="B11" s="97">
        <f>'Príloha č.1 časti B2'!G24</f>
        <v>0</v>
      </c>
      <c r="C11" s="98">
        <f>'Príloha č.1 časti B2'!G25</f>
        <v>0</v>
      </c>
      <c r="D11" s="99">
        <f>'Príloha č.1 časti B2'!G26</f>
        <v>0</v>
      </c>
    </row>
    <row r="15" spans="1:8" x14ac:dyDescent="0.25">
      <c r="A15" s="117" t="s">
        <v>100</v>
      </c>
      <c r="B15" s="116"/>
    </row>
    <row r="16" spans="1:8" x14ac:dyDescent="0.25">
      <c r="A16" s="116"/>
      <c r="B16" s="116"/>
    </row>
    <row r="17" spans="1:4" x14ac:dyDescent="0.25">
      <c r="C17" s="126" t="s">
        <v>106</v>
      </c>
      <c r="D17" s="126"/>
    </row>
    <row r="18" spans="1:4" x14ac:dyDescent="0.25">
      <c r="C18" s="126" t="s">
        <v>47</v>
      </c>
      <c r="D18" s="126"/>
    </row>
    <row r="19" spans="1:4" x14ac:dyDescent="0.25">
      <c r="A19" s="39"/>
      <c r="C19" s="39"/>
    </row>
    <row r="20" spans="1:4" x14ac:dyDescent="0.25">
      <c r="A20" s="39"/>
      <c r="C20" s="39"/>
    </row>
    <row r="21" spans="1:4" x14ac:dyDescent="0.25">
      <c r="A21" s="39"/>
      <c r="C21" s="39"/>
    </row>
    <row r="22" spans="1:4" x14ac:dyDescent="0.25">
      <c r="A22" s="39"/>
      <c r="C22" s="39"/>
    </row>
    <row r="23" spans="1:4" x14ac:dyDescent="0.25">
      <c r="A23" s="39"/>
      <c r="C23" s="39"/>
    </row>
    <row r="24" spans="1:4" x14ac:dyDescent="0.25">
      <c r="A24" s="39"/>
      <c r="C24" s="39"/>
    </row>
    <row r="26" spans="1:4" x14ac:dyDescent="0.25">
      <c r="A26" s="39"/>
      <c r="C26" s="39"/>
    </row>
    <row r="27" spans="1:4" x14ac:dyDescent="0.25">
      <c r="B27" s="39"/>
      <c r="C27" s="40"/>
    </row>
  </sheetData>
  <sheetProtection algorithmName="SHA-512" hashValue="WfmPDn5taPVy5m+3ityVKskQ3v6aZysuZxZWeYabRcIEFPDqMordk0nTUTLe239aHGgayyZTJMUJYZJVBDbPeA==" saltValue="qW9qdNxCiEl7l3pLdpyv0w==" spinCount="100000" sheet="1" objects="1" scenarios="1"/>
  <mergeCells count="5">
    <mergeCell ref="A6:D6"/>
    <mergeCell ref="A4:D4"/>
    <mergeCell ref="A8:D8"/>
    <mergeCell ref="C17:D17"/>
    <mergeCell ref="C18:D18"/>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2</vt:i4>
      </vt:variant>
    </vt:vector>
  </HeadingPairs>
  <TitlesOfParts>
    <vt:vector size="6" baseType="lpstr">
      <vt:lpstr>Príloha č.1 časti B2</vt:lpstr>
      <vt:lpstr>Príl. č. 2 časti B2, B3</vt:lpstr>
      <vt:lpstr>Príl. č. 1 časti B3</vt:lpstr>
      <vt:lpstr>Príl. č. 1 časti A2</vt:lpstr>
      <vt:lpstr>'Príl. č. 2 časti B2, B3'!Názvy_tlače</vt:lpstr>
      <vt:lpstr>'Príl. č. 2 časti B2, B3'!Oblasť_tlače</vt:lpstr>
    </vt:vector>
  </TitlesOfParts>
  <Company>NDS,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 Roman</dc:creator>
  <cp:lastModifiedBy>TZ</cp:lastModifiedBy>
  <cp:lastPrinted>2025-08-19T10:42:21Z</cp:lastPrinted>
  <dcterms:created xsi:type="dcterms:W3CDTF">2024-10-21T12:38:35Z</dcterms:created>
  <dcterms:modified xsi:type="dcterms:W3CDTF">2025-08-19T10:43:11Z</dcterms:modified>
</cp:coreProperties>
</file>