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TRADYSYR, s.r.o\VO\PT\Josephine\"/>
    </mc:Choice>
  </mc:AlternateContent>
  <xr:revisionPtr revIDLastSave="0" documentId="13_ncr:1_{3DEBE329-CD96-4CB2-B68A-4D0CAA0A8E00}" xr6:coauthVersionLast="47" xr6:coauthVersionMax="47" xr10:uidLastSave="{00000000-0000-0000-0000-000000000000}"/>
  <bookViews>
    <workbookView xWindow="-120" yWindow="-120" windowWidth="29040" windowHeight="15720" xr2:uid="{9C2F4BD7-4850-42BE-AC40-315256B483F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J30" i="1"/>
  <c r="K30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<sst xmlns="http://schemas.openxmlformats.org/spreadsheetml/2006/main" count="35" uniqueCount="34">
  <si>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</si>
  <si>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</si>
  <si>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</si>
  <si>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</si>
  <si>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</si>
  <si>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</si>
  <si>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</si>
  <si>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</si>
  <si>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</si>
  <si>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</si>
  <si>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</si>
  <si>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</si>
  <si>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</si>
  <si>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</si>
  <si>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</si>
  <si>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</si>
  <si>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</si>
  <si>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</si>
  <si>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</si>
  <si>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</si>
  <si>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</si>
  <si>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</si>
  <si>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</si>
  <si>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</si>
  <si>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</si>
  <si>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</si>
  <si>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</si>
  <si>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</si>
  <si>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</si>
  <si>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</si>
  <si>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</si>
  <si>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Zostava na ohrev (pasterizáciu), opätovné schladenie mlieka a srvátky</t>
  </si>
  <si>
    <t xml:space="preserve">Príloha č. 2: </t>
  </si>
  <si>
    <t>platiteľ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</si>
</sst>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3" xfId="1" applyNumberFormat="1" applyFont="1" applyBorder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DE1EAE8F-EE85-4A0D-9E10-6A36628B332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TRADYSYR,%20s.r.o\VO\DRAFT_Predloha_usmernenie_2_2025%20-%20verzia%20&#269;.%202.xlsm" TargetMode="External"/><Relationship Id="rId1" Type="http://schemas.openxmlformats.org/officeDocument/2006/relationships/externalLinkPath" Target="/Projekty/SPP_73.7_Spracovatelia/TRADYSYR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0568-C541-49DA-A4AA-DC59201D8978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I23" sqref="I2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7" t="s">
        <v>32</v>
      </c>
      <c r="K4" s="67"/>
      <c r="M4" s="6"/>
    </row>
    <row r="5" spans="1:13" s="2" customFormat="1" ht="23.25" x14ac:dyDescent="0.25">
      <c r="A5" s="2">
        <v>1</v>
      </c>
      <c r="B5" s="68" t="s">
        <v>28</v>
      </c>
      <c r="C5" s="68"/>
      <c r="D5" s="68"/>
      <c r="E5" s="68"/>
      <c r="F5" s="68"/>
      <c r="G5" s="68"/>
      <c r="H5" s="68"/>
      <c r="I5" s="68"/>
      <c r="J5" s="68"/>
      <c r="K5" s="6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68" t="s">
        <v>29</v>
      </c>
      <c r="C7" s="68"/>
      <c r="D7" s="68"/>
      <c r="E7" s="68"/>
      <c r="F7" s="68"/>
      <c r="G7" s="68"/>
      <c r="H7" s="68"/>
      <c r="I7" s="68"/>
      <c r="J7" s="68"/>
      <c r="K7" s="6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69" t="s">
        <v>1</v>
      </c>
      <c r="C9" s="69"/>
      <c r="D9" s="69"/>
      <c r="E9" s="69"/>
      <c r="F9" s="69"/>
      <c r="G9" s="69"/>
      <c r="H9" s="69"/>
      <c r="I9" s="69"/>
      <c r="J9" s="69"/>
      <c r="K9" s="69"/>
    </row>
    <row r="10" spans="1:13" x14ac:dyDescent="0.25">
      <c r="A10" s="2">
        <v>1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3" x14ac:dyDescent="0.25">
      <c r="A11" s="2">
        <v>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70" t="s">
        <v>30</v>
      </c>
      <c r="D13" s="71"/>
      <c r="E13" s="71"/>
      <c r="F13" s="71"/>
      <c r="G13" s="72"/>
      <c r="M13" s="6"/>
    </row>
    <row r="14" spans="1:13" s="2" customFormat="1" ht="19.5" customHeight="1" x14ac:dyDescent="0.25">
      <c r="A14" s="2">
        <v>1</v>
      </c>
      <c r="C14" s="73" t="s">
        <v>2</v>
      </c>
      <c r="D14" s="74"/>
      <c r="E14" s="75"/>
      <c r="F14" s="76"/>
      <c r="G14" s="77"/>
      <c r="M14" s="6"/>
    </row>
    <row r="15" spans="1:13" s="2" customFormat="1" ht="39" customHeight="1" x14ac:dyDescent="0.25">
      <c r="A15" s="2">
        <v>1</v>
      </c>
      <c r="C15" s="65" t="s">
        <v>3</v>
      </c>
      <c r="D15" s="66"/>
      <c r="E15" s="57"/>
      <c r="F15" s="58"/>
      <c r="G15" s="59"/>
      <c r="M15" s="6"/>
    </row>
    <row r="16" spans="1:13" s="2" customFormat="1" ht="19.5" customHeight="1" x14ac:dyDescent="0.25">
      <c r="A16" s="2">
        <v>1</v>
      </c>
      <c r="C16" s="55" t="s">
        <v>4</v>
      </c>
      <c r="D16" s="56"/>
      <c r="E16" s="57"/>
      <c r="F16" s="58"/>
      <c r="G16" s="59"/>
      <c r="M16" s="6"/>
    </row>
    <row r="17" spans="1:13" s="2" customFormat="1" ht="19.5" customHeight="1" x14ac:dyDescent="0.25">
      <c r="A17" s="2">
        <v>1</v>
      </c>
      <c r="C17" s="55" t="s">
        <v>5</v>
      </c>
      <c r="D17" s="56"/>
      <c r="E17" s="57"/>
      <c r="F17" s="58"/>
      <c r="G17" s="59"/>
      <c r="M17" s="6"/>
    </row>
    <row r="18" spans="1:13" s="2" customFormat="1" ht="30" customHeight="1" x14ac:dyDescent="0.25">
      <c r="A18" s="2">
        <v>1</v>
      </c>
      <c r="C18" s="63" t="s">
        <v>6</v>
      </c>
      <c r="D18" s="64"/>
      <c r="E18" s="57" t="s">
        <v>33</v>
      </c>
      <c r="F18" s="58"/>
      <c r="G18" s="59"/>
      <c r="M18" s="6"/>
    </row>
    <row r="19" spans="1:13" s="2" customFormat="1" ht="19.5" customHeight="1" x14ac:dyDescent="0.25">
      <c r="A19" s="2">
        <v>1</v>
      </c>
      <c r="C19" s="55" t="s">
        <v>7</v>
      </c>
      <c r="D19" s="56"/>
      <c r="E19" s="57"/>
      <c r="F19" s="58"/>
      <c r="G19" s="59"/>
      <c r="M19" s="6"/>
    </row>
    <row r="20" spans="1:13" s="2" customFormat="1" ht="19.5" customHeight="1" x14ac:dyDescent="0.25">
      <c r="A20" s="2">
        <v>1</v>
      </c>
      <c r="C20" s="55" t="s">
        <v>8</v>
      </c>
      <c r="D20" s="56"/>
      <c r="E20" s="57"/>
      <c r="F20" s="58"/>
      <c r="G20" s="59"/>
      <c r="M20" s="6"/>
    </row>
    <row r="21" spans="1:13" s="2" customFormat="1" ht="19.5" customHeight="1" x14ac:dyDescent="0.25">
      <c r="A21" s="2">
        <v>1</v>
      </c>
      <c r="C21" s="55" t="s">
        <v>9</v>
      </c>
      <c r="D21" s="56"/>
      <c r="E21" s="57"/>
      <c r="F21" s="58"/>
      <c r="G21" s="59"/>
      <c r="M21" s="6"/>
    </row>
    <row r="22" spans="1:13" s="2" customFormat="1" ht="19.5" customHeight="1" x14ac:dyDescent="0.25">
      <c r="A22" s="2">
        <v>1</v>
      </c>
      <c r="C22" s="55" t="s">
        <v>10</v>
      </c>
      <c r="D22" s="56"/>
      <c r="E22" s="57"/>
      <c r="F22" s="58"/>
      <c r="G22" s="59"/>
      <c r="M22" s="6"/>
    </row>
    <row r="23" spans="1:13" s="2" customFormat="1" ht="19.5" customHeight="1" x14ac:dyDescent="0.25">
      <c r="A23" s="2">
        <v>1</v>
      </c>
      <c r="C23" s="55" t="s">
        <v>11</v>
      </c>
      <c r="D23" s="56"/>
      <c r="E23" s="60"/>
      <c r="F23" s="61"/>
      <c r="G23" s="62"/>
      <c r="M23" s="6"/>
    </row>
    <row r="24" spans="1:13" s="2" customFormat="1" ht="19.5" customHeight="1" thickBot="1" x14ac:dyDescent="0.3">
      <c r="A24" s="2">
        <v>1</v>
      </c>
      <c r="C24" s="43" t="s">
        <v>12</v>
      </c>
      <c r="D24" s="44"/>
      <c r="E24" s="45"/>
      <c r="F24" s="46"/>
      <c r="G24" s="47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48" t="s">
        <v>13</v>
      </c>
      <c r="C27" s="48"/>
      <c r="D27" s="49" t="s">
        <v>31</v>
      </c>
      <c r="E27" s="49"/>
      <c r="F27" s="49"/>
      <c r="G27" s="49"/>
      <c r="H27" s="49"/>
      <c r="I27" s="49"/>
      <c r="J27" s="49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50" t="s">
        <v>14</v>
      </c>
      <c r="C29" s="51"/>
      <c r="D29" s="52"/>
      <c r="E29" s="53" t="s">
        <v>15</v>
      </c>
      <c r="F29" s="54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9.25" customHeight="1" thickBot="1" x14ac:dyDescent="0.3">
      <c r="A30" s="2">
        <v>1</v>
      </c>
      <c r="B30" s="38" t="s">
        <v>31</v>
      </c>
      <c r="C30" s="39"/>
      <c r="D30" s="40"/>
      <c r="E30" s="41"/>
      <c r="F30" s="42"/>
      <c r="G30" s="14" t="s">
        <v>21</v>
      </c>
      <c r="H30" s="15"/>
      <c r="I30" s="16">
        <v>1</v>
      </c>
      <c r="J30" s="17" t="str">
        <f t="shared" ref="J30" si="0">IF(AND(H30&lt;&gt;"",I30&lt;&gt;""),H30*I30,"")</f>
        <v/>
      </c>
      <c r="K30" s="18" t="str">
        <f t="shared" ref="K30" si="1">IF(J30&lt;&gt;"",J30*IF($E$18="platiteľ DPH",1.23,1),"")</f>
        <v/>
      </c>
    </row>
    <row r="31" spans="1:13" ht="25.5" customHeight="1" thickBot="1" x14ac:dyDescent="0.3">
      <c r="A31" s="2">
        <v>1</v>
      </c>
      <c r="B31" s="19"/>
      <c r="C31" s="20"/>
      <c r="D31" s="20"/>
      <c r="E31" s="20"/>
      <c r="F31" s="20"/>
      <c r="G31" s="20"/>
      <c r="H31" s="21"/>
      <c r="I31" s="21" t="s">
        <v>22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25">
      <c r="A32" s="2">
        <v>1</v>
      </c>
      <c r="B32" s="23" t="s">
        <v>23</v>
      </c>
    </row>
    <row r="33" spans="1:13" x14ac:dyDescent="0.25">
      <c r="A33" s="2">
        <v>1</v>
      </c>
    </row>
    <row r="34" spans="1:13" x14ac:dyDescent="0.25">
      <c r="A34" s="2">
        <v>1</v>
      </c>
    </row>
    <row r="35" spans="1:13" x14ac:dyDescent="0.25">
      <c r="A35" s="2">
        <v>1</v>
      </c>
      <c r="C35" s="35" t="s">
        <v>24</v>
      </c>
      <c r="D35" s="36"/>
      <c r="E35" s="36"/>
      <c r="F35" s="36"/>
      <c r="G35" s="36"/>
      <c r="H35" s="36"/>
      <c r="I35" s="36"/>
      <c r="J35" s="37"/>
    </row>
    <row r="36" spans="1:13" x14ac:dyDescent="0.25">
      <c r="A36" s="2">
        <v>1</v>
      </c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  <c r="C39" s="24" t="s">
        <v>25</v>
      </c>
      <c r="D39" s="25"/>
    </row>
    <row r="40" spans="1:13" s="26" customFormat="1" x14ac:dyDescent="0.25">
      <c r="A40" s="2">
        <v>1</v>
      </c>
      <c r="C40" s="24"/>
      <c r="M40" s="27"/>
    </row>
    <row r="41" spans="1:13" s="26" customFormat="1" ht="15" customHeight="1" x14ac:dyDescent="0.25">
      <c r="A41" s="2">
        <v>1</v>
      </c>
      <c r="C41" s="24" t="s">
        <v>26</v>
      </c>
      <c r="D41" s="28"/>
      <c r="G41" s="29"/>
      <c r="H41" s="29"/>
      <c r="I41" s="29"/>
      <c r="J41" s="29"/>
      <c r="K41" s="29"/>
      <c r="M41" s="27"/>
    </row>
    <row r="42" spans="1:13" s="26" customFormat="1" x14ac:dyDescent="0.25">
      <c r="A42" s="2">
        <v>1</v>
      </c>
      <c r="F42" s="30"/>
      <c r="G42" s="33" t="str">
        <f>"podpis a pečiatka "&amp;IF([1]summary!$K$24="","navrhovateľa","dodávateľa")</f>
        <v>podpis a pečiatka navrhovateľa</v>
      </c>
      <c r="H42" s="33"/>
      <c r="I42" s="33"/>
      <c r="J42" s="33"/>
      <c r="K42" s="33"/>
      <c r="M42" s="27"/>
    </row>
    <row r="43" spans="1:13" s="26" customFormat="1" x14ac:dyDescent="0.25">
      <c r="A43" s="2">
        <v>1</v>
      </c>
      <c r="F43" s="30"/>
      <c r="G43" s="31"/>
      <c r="H43" s="31"/>
      <c r="I43" s="31"/>
      <c r="J43" s="31"/>
      <c r="K43" s="31"/>
      <c r="M43" s="27"/>
    </row>
    <row r="44" spans="1:13" ht="15" customHeight="1" x14ac:dyDescent="0.25">
      <c r="A44" s="2">
        <v>1</v>
      </c>
      <c r="B44" s="34" t="s">
        <v>27</v>
      </c>
      <c r="C44" s="34"/>
      <c r="D44" s="34"/>
      <c r="E44" s="34"/>
      <c r="F44" s="34"/>
      <c r="G44" s="34"/>
      <c r="H44" s="34"/>
      <c r="I44" s="34"/>
      <c r="J44" s="34"/>
      <c r="K44" s="34"/>
      <c r="L44" s="32"/>
    </row>
    <row r="45" spans="1:13" x14ac:dyDescent="0.25">
      <c r="A45" s="2">
        <v>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2"/>
    </row>
  </sheetData>
  <sheetProtection selectLockedCells="1"/>
  <autoFilter ref="A1:A45" xr:uid="{00000000-0009-0000-0000-000006000000}"/>
  <mergeCells count="36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2:K42"/>
    <mergeCell ref="B44:K45"/>
    <mergeCell ref="C35:J35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0186815-DAF6-4E6C-B0C8-11ED66ED707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2026-03-19T09:50:04Z</dcterms:created>
  <dcterms:modified xsi:type="dcterms:W3CDTF">2026-03-24T07:25:37Z</dcterms:modified>
</cp:coreProperties>
</file>