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961E6C62-C1E5-4A2C-9C87-1E4E42E0D21F}" xr6:coauthVersionLast="47" xr6:coauthVersionMax="47" xr10:uidLastSave="{00000000-0000-0000-0000-000000000000}"/>
  <bookViews>
    <workbookView xWindow="0" yWindow="420" windowWidth="17430" windowHeight="12120" xr2:uid="{00000000-000D-0000-FFFF-FFFF00000000}"/>
  </bookViews>
  <sheets>
    <sheet name="Lis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2" l="1"/>
  <c r="G16" i="2"/>
  <c r="H16" i="2" s="1"/>
  <c r="H24" i="2" l="1"/>
</calcChain>
</file>

<file path=xl/sharedStrings.xml><?xml version="1.0" encoding="utf-8"?>
<sst xmlns="http://schemas.openxmlformats.org/spreadsheetml/2006/main" count="33" uniqueCount="29">
  <si>
    <t>Materiálové č.</t>
  </si>
  <si>
    <t>Název materiálu</t>
  </si>
  <si>
    <t>Specifikace</t>
  </si>
  <si>
    <t>Předpokládané množství za 1 rok</t>
  </si>
  <si>
    <t>koncentrát</t>
  </si>
  <si>
    <t>Kapalina chladící-GLYSANTIN G30 ředěná -38°C</t>
  </si>
  <si>
    <t>MJ</t>
  </si>
  <si>
    <t>L</t>
  </si>
  <si>
    <t>Nemrznoucí chladicí kapalina růžové barvy, bez obsahu silikátů</t>
  </si>
  <si>
    <t>Antifreeze obsahuje speciálně vyváženou směs inhibitorů koroze na organické bázi, zaměřenou na ochranu hliníkových částí motoru i částí z jiných barevných kovů a železa.</t>
  </si>
  <si>
    <t>ředění vč. přidání vody</t>
  </si>
  <si>
    <r>
      <t xml:space="preserve">směs zředěná v poměru 1:1            </t>
    </r>
    <r>
      <rPr>
        <sz val="9"/>
        <color rgb="FF000000"/>
        <rFont val="Calibri"/>
        <family val="2"/>
        <charset val="238"/>
      </rPr>
      <t>(z litru koncentrátu vzniknou 2 l směsi)</t>
    </r>
  </si>
  <si>
    <t>Dodávaná směs bude připravena naředěním chladicí kapaliny Glysantin G30 demineralizovanou vodou v poměru 1:1 tzn. na teplotu -38°C</t>
  </si>
  <si>
    <t>Cena celkem bez DPH</t>
  </si>
  <si>
    <t>Příloha č. 2 - Technická specifikace a ceník</t>
  </si>
  <si>
    <t>Smlouva č. 26/xxx/3062</t>
  </si>
  <si>
    <t>Materiálové číslo</t>
  </si>
  <si>
    <t xml:space="preserve">Specifikace       </t>
  </si>
  <si>
    <t>KONTEJNER IBC 1000 L - vratný</t>
  </si>
  <si>
    <t>IBC kontejner, 1 000 L</t>
  </si>
  <si>
    <t>Počet v kusech</t>
  </si>
  <si>
    <t xml:space="preserve"> kupní cena
 Kč/ks</t>
  </si>
  <si>
    <t xml:space="preserve"> cena za zpětný odkup
 Kč/ks</t>
  </si>
  <si>
    <t>Případná cena amortizace IBC kontejneru</t>
  </si>
  <si>
    <t>Balení - dodávky po 500 l z důvodu nutnosti přečerpání do vlastního kontejneru 1000 l.</t>
  </si>
  <si>
    <t>Obal určený k opakovanému použití dle čl. III. bod 4. a IV. bod 7 smlouvy:</t>
  </si>
  <si>
    <t>Kupní cena /L bez DPH</t>
  </si>
  <si>
    <t>Celková kupní cena</t>
  </si>
  <si>
    <t>Balení - vratný IBC kontejner,  dodávky po 500 l z důvodu přečerpání do vlastního kontejneru 1000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</si>
</sst>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164" formatCode="0;[Red]0"/>
    <numFmt numFmtId="165" formatCode="#,##0.00\ &quot;Kč&quot;"/>
  </numFmts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u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8" fillId="5" borderId="3" xfId="0" applyFont="1" applyFill="1" applyBorder="1" applyAlignment="1">
      <alignment horizontal="centerContinuous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Continuous" vertical="center" wrapText="1"/>
    </xf>
    <xf numFmtId="0" fontId="8" fillId="5" borderId="5" xfId="0" applyFont="1" applyFill="1" applyBorder="1" applyAlignment="1">
      <alignment horizontal="centerContinuous" vertical="center" wrapText="1"/>
    </xf>
    <xf numFmtId="164" fontId="7" fillId="3" borderId="10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vertical="center"/>
    </xf>
    <xf numFmtId="0" fontId="7" fillId="3" borderId="11" xfId="0" applyFont="1" applyFill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 wrapText="1"/>
    </xf>
    <xf numFmtId="8" fontId="7" fillId="0" borderId="11" xfId="0" applyNumberFormat="1" applyFont="1" applyBorder="1" applyAlignment="1">
      <alignment horizontal="center" vertical="center"/>
    </xf>
    <xf numFmtId="8" fontId="7" fillId="4" borderId="11" xfId="0" applyNumberFormat="1" applyFont="1" applyFill="1" applyBorder="1" applyAlignment="1">
      <alignment horizontal="center" vertical="center"/>
    </xf>
    <xf numFmtId="164" fontId="11" fillId="0" borderId="7" xfId="0" applyNumberFormat="1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3" fontId="12" fillId="4" borderId="8" xfId="0" applyNumberFormat="1" applyFont="1" applyFill="1" applyBorder="1" applyAlignment="1">
      <alignment horizontal="center" vertical="center"/>
    </xf>
    <xf numFmtId="0" fontId="11" fillId="0" borderId="0" xfId="0" applyFont="1"/>
    <xf numFmtId="165" fontId="10" fillId="0" borderId="12" xfId="0" applyNumberFormat="1" applyFont="1" applyBorder="1" applyAlignment="1">
      <alignment horizontal="right" vertical="center"/>
    </xf>
    <xf numFmtId="165" fontId="11" fillId="0" borderId="9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3" borderId="3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164" fontId="2" fillId="3" borderId="25" xfId="0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1" fontId="9" fillId="6" borderId="26" xfId="0" applyNumberFormat="1" applyFont="1" applyFill="1" applyBorder="1" applyAlignment="1">
      <alignment horizontal="left"/>
    </xf>
    <xf numFmtId="1" fontId="9" fillId="6" borderId="27" xfId="0" applyNumberFormat="1" applyFont="1" applyFill="1" applyBorder="1" applyAlignment="1">
      <alignment horizontal="left"/>
    </xf>
    <xf numFmtId="1" fontId="9" fillId="6" borderId="28" xfId="0" applyNumberFormat="1" applyFont="1" applyFill="1" applyBorder="1" applyAlignment="1">
      <alignment horizontal="left"/>
    </xf>
    <xf numFmtId="165" fontId="9" fillId="6" borderId="29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B3EAA-3870-49E6-B111-B73E41B5CFFE}">
  <sheetPr>
    <pageSetUpPr fitToPage="1"/>
  </sheetPr>
  <dimension ref="A1:H24"/>
  <sheetViews>
    <sheetView tabSelected="1" topLeftCell="A13" zoomScaleNormal="100" workbookViewId="0">
      <selection activeCell="F28" sqref="F28"/>
    </sheetView>
  </sheetViews>
  <sheetFormatPr defaultRowHeight="15" x14ac:dyDescent="0.25"/>
  <cols>
    <col min="1" max="1" width="16" bestFit="1" customWidth="1"/>
    <col min="2" max="2" width="44.7109375" customWidth="1"/>
    <col min="3" max="3" width="7" customWidth="1"/>
    <col min="4" max="4" width="14.140625" customWidth="1"/>
    <col min="5" max="7" width="15.5703125" customWidth="1"/>
    <col min="8" max="8" width="19.5703125" customWidth="1"/>
  </cols>
  <sheetData>
    <row r="1" spans="1:8" ht="21" x14ac:dyDescent="0.25">
      <c r="A1" s="32" t="s">
        <v>14</v>
      </c>
      <c r="B1" s="32"/>
      <c r="C1" s="32"/>
      <c r="D1" s="32"/>
      <c r="E1" s="32"/>
      <c r="F1" s="32"/>
      <c r="G1" s="32"/>
      <c r="H1" s="32"/>
    </row>
    <row r="2" spans="1:8" ht="7.5" customHeight="1" x14ac:dyDescent="0.35">
      <c r="A2" s="1"/>
      <c r="B2" s="1"/>
      <c r="C2" s="1"/>
      <c r="D2" s="1"/>
      <c r="E2" s="1"/>
      <c r="F2" s="1"/>
      <c r="G2" s="1"/>
      <c r="H2" s="1"/>
    </row>
    <row r="3" spans="1:8" ht="18.75" x14ac:dyDescent="0.3">
      <c r="A3" s="33" t="s">
        <v>15</v>
      </c>
      <c r="B3" s="33"/>
      <c r="C3" s="33"/>
      <c r="D3" s="33"/>
      <c r="E3" s="33"/>
      <c r="F3" s="33"/>
      <c r="G3" s="33"/>
      <c r="H3" s="33"/>
    </row>
    <row r="4" spans="1:8" ht="19.5" thickBot="1" x14ac:dyDescent="0.35">
      <c r="A4" s="2"/>
      <c r="B4" s="2"/>
      <c r="C4" s="2"/>
      <c r="D4" s="2"/>
      <c r="E4" s="2"/>
      <c r="F4" s="2"/>
      <c r="G4" s="2"/>
      <c r="H4" s="2"/>
    </row>
    <row r="5" spans="1:8" ht="26.25" customHeight="1" thickBot="1" x14ac:dyDescent="0.3">
      <c r="A5" s="5" t="s">
        <v>0</v>
      </c>
      <c r="B5" s="4" t="s">
        <v>1</v>
      </c>
      <c r="C5" s="44" t="s">
        <v>2</v>
      </c>
      <c r="D5" s="45"/>
      <c r="E5" s="45"/>
      <c r="F5" s="45"/>
      <c r="G5" s="45"/>
      <c r="H5" s="46"/>
    </row>
    <row r="6" spans="1:8" ht="32.25" customHeight="1" x14ac:dyDescent="0.25">
      <c r="A6" s="50">
        <v>1245092310000</v>
      </c>
      <c r="B6" s="54" t="s">
        <v>5</v>
      </c>
      <c r="C6" s="47" t="s">
        <v>8</v>
      </c>
      <c r="D6" s="48"/>
      <c r="E6" s="48"/>
      <c r="F6" s="48"/>
      <c r="G6" s="48"/>
      <c r="H6" s="49"/>
    </row>
    <row r="7" spans="1:8" ht="32.25" customHeight="1" x14ac:dyDescent="0.25">
      <c r="A7" s="51"/>
      <c r="B7" s="55"/>
      <c r="C7" s="58" t="s">
        <v>9</v>
      </c>
      <c r="D7" s="59"/>
      <c r="E7" s="59"/>
      <c r="F7" s="59"/>
      <c r="G7" s="59"/>
      <c r="H7" s="60"/>
    </row>
    <row r="8" spans="1:8" ht="32.25" customHeight="1" x14ac:dyDescent="0.25">
      <c r="A8" s="52"/>
      <c r="B8" s="56"/>
      <c r="C8" s="58" t="s">
        <v>12</v>
      </c>
      <c r="D8" s="59"/>
      <c r="E8" s="59"/>
      <c r="F8" s="59"/>
      <c r="G8" s="59"/>
      <c r="H8" s="60"/>
    </row>
    <row r="9" spans="1:8" ht="32.25" customHeight="1" thickBot="1" x14ac:dyDescent="0.3">
      <c r="A9" s="53"/>
      <c r="B9" s="57"/>
      <c r="C9" s="61" t="s">
        <v>28</v>
      </c>
      <c r="D9" s="62"/>
      <c r="E9" s="62"/>
      <c r="F9" s="62"/>
      <c r="G9" s="62"/>
      <c r="H9" s="63"/>
    </row>
    <row r="11" spans="1:8" ht="15.75" customHeight="1" x14ac:dyDescent="0.25">
      <c r="A11" s="26" t="s">
        <v>24</v>
      </c>
      <c r="B11" s="26"/>
      <c r="C11" s="26"/>
      <c r="D11" s="26"/>
      <c r="E11" s="26"/>
      <c r="F11" s="26"/>
      <c r="G11" s="26"/>
      <c r="H11" s="26"/>
    </row>
    <row r="13" spans="1:8" ht="15.75" thickBot="1" x14ac:dyDescent="0.3"/>
    <row r="14" spans="1:8" ht="18.75" customHeight="1" x14ac:dyDescent="0.25">
      <c r="A14" s="36" t="s">
        <v>0</v>
      </c>
      <c r="B14" s="38" t="s">
        <v>1</v>
      </c>
      <c r="C14" s="42" t="s">
        <v>6</v>
      </c>
      <c r="D14" s="34" t="s">
        <v>3</v>
      </c>
      <c r="E14" s="34" t="s">
        <v>26</v>
      </c>
      <c r="F14" s="34"/>
      <c r="G14" s="34"/>
      <c r="H14" s="40" t="s">
        <v>13</v>
      </c>
    </row>
    <row r="15" spans="1:8" ht="62.25" customHeight="1" thickBot="1" x14ac:dyDescent="0.3">
      <c r="A15" s="37"/>
      <c r="B15" s="39"/>
      <c r="C15" s="43"/>
      <c r="D15" s="35"/>
      <c r="E15" s="3" t="s">
        <v>4</v>
      </c>
      <c r="F15" s="3" t="s">
        <v>10</v>
      </c>
      <c r="G15" s="3" t="s">
        <v>11</v>
      </c>
      <c r="H15" s="41"/>
    </row>
    <row r="16" spans="1:8" ht="33" customHeight="1" thickBot="1" x14ac:dyDescent="0.3">
      <c r="A16" s="13">
        <v>1245092310000</v>
      </c>
      <c r="B16" s="14" t="s">
        <v>5</v>
      </c>
      <c r="C16" s="15" t="s">
        <v>7</v>
      </c>
      <c r="D16" s="16">
        <v>5000</v>
      </c>
      <c r="E16" s="17"/>
      <c r="F16" s="18"/>
      <c r="G16" s="17">
        <f>(E16/2)+F16</f>
        <v>0</v>
      </c>
      <c r="H16" s="24">
        <f>D16*G16</f>
        <v>0</v>
      </c>
    </row>
    <row r="17" spans="1:8" x14ac:dyDescent="0.25">
      <c r="A17" s="6"/>
    </row>
    <row r="18" spans="1:8" x14ac:dyDescent="0.25">
      <c r="A18" s="31"/>
      <c r="B18" s="31"/>
      <c r="C18" s="31"/>
      <c r="D18" s="31"/>
      <c r="E18" s="31"/>
      <c r="F18" s="31"/>
      <c r="G18" s="31"/>
      <c r="H18" s="31"/>
    </row>
    <row r="19" spans="1:8" x14ac:dyDescent="0.25">
      <c r="A19" s="7" t="s">
        <v>25</v>
      </c>
    </row>
    <row r="20" spans="1:8" ht="8.25" customHeight="1" thickBot="1" x14ac:dyDescent="0.3">
      <c r="A20" s="7"/>
    </row>
    <row r="21" spans="1:8" ht="45" x14ac:dyDescent="0.25">
      <c r="A21" s="9" t="s">
        <v>16</v>
      </c>
      <c r="B21" s="10" t="s">
        <v>1</v>
      </c>
      <c r="C21" s="27" t="s">
        <v>17</v>
      </c>
      <c r="D21" s="28"/>
      <c r="E21" s="10" t="s">
        <v>20</v>
      </c>
      <c r="F21" s="11" t="s">
        <v>21</v>
      </c>
      <c r="G21" s="11" t="s">
        <v>22</v>
      </c>
      <c r="H21" s="12" t="s">
        <v>23</v>
      </c>
    </row>
    <row r="22" spans="1:8" s="23" customFormat="1" ht="20.25" customHeight="1" thickBot="1" x14ac:dyDescent="0.3">
      <c r="A22" s="19">
        <v>1111210271000</v>
      </c>
      <c r="B22" s="20" t="s">
        <v>18</v>
      </c>
      <c r="C22" s="29" t="s">
        <v>19</v>
      </c>
      <c r="D22" s="30"/>
      <c r="E22" s="21">
        <v>10</v>
      </c>
      <c r="F22" s="22"/>
      <c r="G22" s="22"/>
      <c r="H22" s="25">
        <f>(E22*F22)-(E22*G22)</f>
        <v>0</v>
      </c>
    </row>
    <row r="23" spans="1:8" ht="8.25" customHeight="1" thickBot="1" x14ac:dyDescent="0.3">
      <c r="A23" s="7"/>
    </row>
    <row r="24" spans="1:8" s="8" customFormat="1" ht="18.75" customHeight="1" thickBot="1" x14ac:dyDescent="0.35">
      <c r="A24" s="64" t="s">
        <v>27</v>
      </c>
      <c r="B24" s="65"/>
      <c r="C24" s="65"/>
      <c r="D24" s="65"/>
      <c r="E24" s="65"/>
      <c r="F24" s="65"/>
      <c r="G24" s="66"/>
      <c r="H24" s="67">
        <f>H16+H22</f>
        <v>0</v>
      </c>
    </row>
  </sheetData>
  <mergeCells count="20">
    <mergeCell ref="A1:H1"/>
    <mergeCell ref="A3:H3"/>
    <mergeCell ref="E14:G14"/>
    <mergeCell ref="D14:D15"/>
    <mergeCell ref="A14:A15"/>
    <mergeCell ref="B14:B15"/>
    <mergeCell ref="H14:H15"/>
    <mergeCell ref="C14:C15"/>
    <mergeCell ref="C5:H5"/>
    <mergeCell ref="C6:H6"/>
    <mergeCell ref="A6:A9"/>
    <mergeCell ref="B6:B9"/>
    <mergeCell ref="C7:H7"/>
    <mergeCell ref="C9:H9"/>
    <mergeCell ref="C8:H8"/>
    <mergeCell ref="A24:G24"/>
    <mergeCell ref="A11:H11"/>
    <mergeCell ref="C21:D21"/>
    <mergeCell ref="C22:D22"/>
    <mergeCell ref="A18:H18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2026-03-31T07:39:53Z</dcterms:modified>
</cp:coreProperties>
</file>