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ANABAB, s.r.o\PHZ\Opakovaná PHZ\"/>
    </mc:Choice>
  </mc:AlternateContent>
  <xr:revisionPtr revIDLastSave="0" documentId="13_ncr:1_{DFC60ABD-E93C-46BE-963D-040872AA3128}" xr6:coauthVersionLast="47" xr6:coauthVersionMax="47" xr10:uidLastSave="{00000000-0000-0000-0000-000000000000}"/>
  <bookViews>
    <workbookView xWindow="-120" yWindow="-120" windowWidth="29040" windowHeight="15720" xr2:uid="{14882DF0-F0D1-4D9F-86CE-1B889FB0BBBA}"/>
  </bookViews>
  <sheets>
    <sheet name="Príloha č. 2_plnička" sheetId="1" r:id="rId1"/>
  </sheets>
  <externalReferences>
    <externalReference r:id="rId2"/>
  </externalReferences>
  <definedNames>
    <definedName name="_xlnm._FilterDatabase" localSheetId="0" hidden="1">'Príloha č. 2_plnička'!$A$1:$A$47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2_plnička'!$B$4:$K$47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1" l="1"/>
  <c r="J32" i="1"/>
  <c r="K32" i="1" s="1"/>
  <c r="J31" i="1"/>
  <c r="K31" i="1" s="1"/>
  <c r="K30" i="1"/>
  <c r="K33" i="1" s="1"/>
  <c r="J30" i="1"/>
  <c r="A27" i="1"/>
  <c r="A35" i="1" s="1"/>
  <c r="A19" i="1" l="1"/>
  <c r="A7" i="1"/>
  <c r="A23" i="1"/>
  <c r="A11" i="1"/>
  <c r="A15" i="1"/>
  <c r="A36" i="1"/>
  <c r="A4" i="1"/>
  <c r="A8" i="1"/>
  <c r="A12" i="1"/>
  <c r="A16" i="1"/>
  <c r="A20" i="1"/>
  <c r="A24" i="1"/>
  <c r="A28" i="1"/>
  <c r="A31" i="1"/>
  <c r="A37" i="1"/>
  <c r="A32" i="1"/>
  <c r="A5" i="1"/>
  <c r="A9" i="1"/>
  <c r="A13" i="1"/>
  <c r="A17" i="1"/>
  <c r="A21" i="1"/>
  <c r="A25" i="1"/>
  <c r="A29" i="1"/>
  <c r="A34" i="1"/>
  <c r="A6" i="1"/>
  <c r="A10" i="1"/>
  <c r="A14" i="1"/>
  <c r="A18" i="1"/>
  <c r="A22" i="1"/>
  <c r="A26" i="1"/>
  <c r="A33" i="1"/>
  <c r="A39" i="1" l="1"/>
  <c r="A38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<sst xmlns="http://schemas.openxmlformats.org/spreadsheetml/2006/main" count="42" uniqueCount="38">
  <si>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</si>
  <si>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 xml:space="preserve">Príloha č. 2: </t>
  </si>
  <si>
    <t>Výzva na predloženie ponúk - prieskum trhu</t>
  </si>
  <si>
    <t>Cena dodávaného predmetu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</si>
  <si>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</si>
  <si>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Identifikačné údaje navrhovateľa: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</si>
  <si>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</si>
  <si>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</si>
  <si>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</si>
  <si>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</si>
  <si>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</si>
  <si>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</si>
  <si>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</si>
  <si>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</si>
  <si>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</si>
  <si>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</si>
  <si>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</si>
  <si>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</si>
  <si>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</si>
  <si>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</si>
  <si>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</si>
  <si>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</si>
  <si>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</si>
  <si>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</si>
  <si>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</si>
  <si>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</si>
  <si>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</si>
  <si>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</si>
  <si>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</si>
  <si>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</si>
  <si>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</si>
  <si>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</si>
  <si>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</si>
  <si>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</si>
  <si>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</si>
  <si>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t>podpis a pečiatka navrhovateľa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</si>
  <si>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</si>
  <si>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Poloautomatické zariadenie na plnenie tekutých a polotekutých potravín s rotačným stolom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</si>
</sst>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5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164" fontId="12" fillId="4" borderId="35" xfId="0" applyNumberFormat="1" applyFont="1" applyFill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39" xfId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8" fillId="0" borderId="0" xfId="1" applyFont="1" applyAlignment="1">
      <alignment vertical="center"/>
    </xf>
    <xf numFmtId="0" fontId="8" fillId="0" borderId="0" xfId="1" applyFont="1" applyAlignment="1" applyProtection="1">
      <alignment vertical="center"/>
      <protection locked="0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39" xfId="1" applyFont="1" applyBorder="1" applyAlignment="1" applyProtection="1">
      <alignment vertical="center" wrapText="1"/>
      <protection locked="0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0" xfId="1" applyFont="1" applyAlignment="1" applyProtection="1">
      <alignment horizontal="center" vertical="center"/>
      <protection locked="0"/>
    </xf>
    <xf numFmtId="49" fontId="0" fillId="0" borderId="0" xfId="0" applyNumberFormat="1" applyAlignment="1">
      <alignment horizontal="justify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4FD66ACA-1202-450D-BCC0-365402C5BEE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ANABAB,%20s.r.o\DRAFT_Predloha_usmernenie_2_2025%20-%20verzia%20&#269;.%202.xlsm" TargetMode="External"/><Relationship Id="rId1" Type="http://schemas.openxmlformats.org/officeDocument/2006/relationships/externalLinkPath" Target="/Projekty/SPP_73.7_Spracovatelia/ANABAB,%20s.r.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Konflikt záujmov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D4998-75EF-47E9-8C47-A59D5949746D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E30" sqref="E30:F30"/>
    </sheetView>
  </sheetViews>
  <sheetFormatPr defaultColWidth="9.140625" defaultRowHeight="15" x14ac:dyDescent="0.25"/>
  <cols>
    <col min="1" max="1" width="4.7109375" hidden="1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f>A27*IF(J4="",0,1)</f>
        <v>1</v>
      </c>
      <c r="B4" s="4"/>
      <c r="C4" s="5"/>
      <c r="D4" s="5"/>
      <c r="E4" s="5"/>
      <c r="F4" s="5"/>
      <c r="G4" s="5"/>
      <c r="H4" s="5"/>
      <c r="I4" s="5"/>
      <c r="J4" s="84" t="s">
        <v>1</v>
      </c>
      <c r="K4" s="84"/>
      <c r="M4" s="6"/>
    </row>
    <row r="5" spans="1:13" s="2" customFormat="1" ht="23.25" x14ac:dyDescent="0.25">
      <c r="A5" s="2">
        <f>A27</f>
        <v>1</v>
      </c>
      <c r="B5" s="85" t="s">
        <v>2</v>
      </c>
      <c r="C5" s="85"/>
      <c r="D5" s="85"/>
      <c r="E5" s="85"/>
      <c r="F5" s="85"/>
      <c r="G5" s="85"/>
      <c r="H5" s="85"/>
      <c r="I5" s="85"/>
      <c r="J5" s="85"/>
      <c r="K5" s="85"/>
      <c r="M5" s="6"/>
    </row>
    <row r="6" spans="1:13" s="2" customFormat="1" x14ac:dyDescent="0.25">
      <c r="A6" s="2">
        <f>A27</f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x14ac:dyDescent="0.25">
      <c r="A7" s="2">
        <f>A27</f>
        <v>1</v>
      </c>
      <c r="B7" s="85" t="s">
        <v>3</v>
      </c>
      <c r="C7" s="85"/>
      <c r="D7" s="85"/>
      <c r="E7" s="85"/>
      <c r="F7" s="85"/>
      <c r="G7" s="85"/>
      <c r="H7" s="85"/>
      <c r="I7" s="85"/>
      <c r="J7" s="85"/>
      <c r="K7" s="85"/>
      <c r="M7" s="6"/>
    </row>
    <row r="8" spans="1:13" x14ac:dyDescent="0.25">
      <c r="A8" s="2">
        <f>A27</f>
        <v>1</v>
      </c>
    </row>
    <row r="9" spans="1:13" ht="15" customHeight="1" x14ac:dyDescent="0.25">
      <c r="A9" s="2">
        <f>A27</f>
        <v>1</v>
      </c>
      <c r="B9" s="86" t="s">
        <v>4</v>
      </c>
      <c r="C9" s="86"/>
      <c r="D9" s="86"/>
      <c r="E9" s="86"/>
      <c r="F9" s="86"/>
      <c r="G9" s="86"/>
      <c r="H9" s="86"/>
      <c r="I9" s="86"/>
      <c r="J9" s="86"/>
      <c r="K9" s="86"/>
    </row>
    <row r="10" spans="1:13" x14ac:dyDescent="0.25">
      <c r="A10" s="2">
        <f>A27</f>
        <v>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</row>
    <row r="11" spans="1:13" x14ac:dyDescent="0.25">
      <c r="A11" s="2">
        <f>A27</f>
        <v>1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</row>
    <row r="12" spans="1:13" ht="15.75" thickBot="1" x14ac:dyDescent="0.3">
      <c r="A12" s="2">
        <f>A27</f>
        <v>1</v>
      </c>
    </row>
    <row r="13" spans="1:13" s="2" customFormat="1" ht="19.5" customHeight="1" thickBot="1" x14ac:dyDescent="0.3">
      <c r="A13" s="2">
        <f>A27</f>
        <v>1</v>
      </c>
      <c r="C13" s="87" t="s">
        <v>5</v>
      </c>
      <c r="D13" s="88"/>
      <c r="E13" s="88"/>
      <c r="F13" s="88"/>
      <c r="G13" s="89"/>
      <c r="M13" s="6"/>
    </row>
    <row r="14" spans="1:13" s="2" customFormat="1" ht="19.5" customHeight="1" x14ac:dyDescent="0.25">
      <c r="A14" s="2">
        <f>A27</f>
        <v>1</v>
      </c>
      <c r="C14" s="90" t="s">
        <v>6</v>
      </c>
      <c r="D14" s="91"/>
      <c r="E14" s="92"/>
      <c r="F14" s="93"/>
      <c r="G14" s="94"/>
      <c r="M14" s="6"/>
    </row>
    <row r="15" spans="1:13" s="2" customFormat="1" ht="39" customHeight="1" x14ac:dyDescent="0.25">
      <c r="A15" s="2">
        <f>A27</f>
        <v>1</v>
      </c>
      <c r="C15" s="82" t="s">
        <v>7</v>
      </c>
      <c r="D15" s="83"/>
      <c r="E15" s="74"/>
      <c r="F15" s="75"/>
      <c r="G15" s="76"/>
      <c r="M15" s="6"/>
    </row>
    <row r="16" spans="1:13" s="2" customFormat="1" ht="19.5" customHeight="1" x14ac:dyDescent="0.25">
      <c r="A16" s="2">
        <f>A27</f>
        <v>1</v>
      </c>
      <c r="C16" s="72" t="s">
        <v>8</v>
      </c>
      <c r="D16" s="73"/>
      <c r="E16" s="74"/>
      <c r="F16" s="75"/>
      <c r="G16" s="76"/>
      <c r="M16" s="6"/>
    </row>
    <row r="17" spans="1:13" s="2" customFormat="1" ht="19.5" customHeight="1" x14ac:dyDescent="0.25">
      <c r="A17" s="2">
        <f>A27</f>
        <v>1</v>
      </c>
      <c r="C17" s="72" t="s">
        <v>9</v>
      </c>
      <c r="D17" s="73"/>
      <c r="E17" s="74"/>
      <c r="F17" s="75"/>
      <c r="G17" s="76"/>
      <c r="M17" s="6"/>
    </row>
    <row r="18" spans="1:13" s="2" customFormat="1" ht="30" customHeight="1" x14ac:dyDescent="0.25">
      <c r="A18" s="2">
        <f>A27</f>
        <v>1</v>
      </c>
      <c r="C18" s="80" t="s">
        <v>10</v>
      </c>
      <c r="D18" s="81"/>
      <c r="E18" s="74"/>
      <c r="F18" s="75"/>
      <c r="G18" s="76"/>
      <c r="M18" s="6"/>
    </row>
    <row r="19" spans="1:13" s="2" customFormat="1" ht="19.5" customHeight="1" x14ac:dyDescent="0.25">
      <c r="A19" s="2">
        <f>A27</f>
        <v>1</v>
      </c>
      <c r="C19" s="72" t="s">
        <v>11</v>
      </c>
      <c r="D19" s="73"/>
      <c r="E19" s="74"/>
      <c r="F19" s="75"/>
      <c r="G19" s="76"/>
      <c r="M19" s="6"/>
    </row>
    <row r="20" spans="1:13" s="2" customFormat="1" ht="19.5" customHeight="1" x14ac:dyDescent="0.25">
      <c r="A20" s="2">
        <f>A27</f>
        <v>1</v>
      </c>
      <c r="C20" s="72" t="s">
        <v>12</v>
      </c>
      <c r="D20" s="73"/>
      <c r="E20" s="74"/>
      <c r="F20" s="75"/>
      <c r="G20" s="76"/>
      <c r="M20" s="6"/>
    </row>
    <row r="21" spans="1:13" s="2" customFormat="1" ht="19.5" customHeight="1" x14ac:dyDescent="0.25">
      <c r="A21" s="2">
        <f>A27</f>
        <v>1</v>
      </c>
      <c r="C21" s="72" t="s">
        <v>13</v>
      </c>
      <c r="D21" s="73"/>
      <c r="E21" s="74"/>
      <c r="F21" s="75"/>
      <c r="G21" s="76"/>
      <c r="M21" s="6"/>
    </row>
    <row r="22" spans="1:13" s="2" customFormat="1" ht="19.5" customHeight="1" x14ac:dyDescent="0.25">
      <c r="A22" s="2">
        <f>A27</f>
        <v>1</v>
      </c>
      <c r="C22" s="72" t="s">
        <v>14</v>
      </c>
      <c r="D22" s="73"/>
      <c r="E22" s="74"/>
      <c r="F22" s="75"/>
      <c r="G22" s="76"/>
      <c r="M22" s="6"/>
    </row>
    <row r="23" spans="1:13" s="2" customFormat="1" ht="19.5" customHeight="1" x14ac:dyDescent="0.25">
      <c r="A23" s="2">
        <f>A27</f>
        <v>1</v>
      </c>
      <c r="C23" s="72" t="s">
        <v>15</v>
      </c>
      <c r="D23" s="73"/>
      <c r="E23" s="77"/>
      <c r="F23" s="78"/>
      <c r="G23" s="79"/>
      <c r="M23" s="6"/>
    </row>
    <row r="24" spans="1:13" s="2" customFormat="1" ht="19.5" customHeight="1" thickBot="1" x14ac:dyDescent="0.3">
      <c r="A24" s="2">
        <f>A27</f>
        <v>1</v>
      </c>
      <c r="C24" s="60" t="s">
        <v>16</v>
      </c>
      <c r="D24" s="61"/>
      <c r="E24" s="62"/>
      <c r="F24" s="63"/>
      <c r="G24" s="64"/>
      <c r="M24" s="6"/>
    </row>
    <row r="25" spans="1:13" x14ac:dyDescent="0.25">
      <c r="A25" s="2">
        <f>A27</f>
        <v>1</v>
      </c>
    </row>
    <row r="26" spans="1:13" x14ac:dyDescent="0.25">
      <c r="A26" s="2">
        <f>A27</f>
        <v>1</v>
      </c>
    </row>
    <row r="27" spans="1:13" x14ac:dyDescent="0.25">
      <c r="A27">
        <f>IF(D27&lt;&gt;"",1,0)</f>
        <v>1</v>
      </c>
      <c r="B27" s="65" t="s">
        <v>17</v>
      </c>
      <c r="C27" s="65"/>
      <c r="D27" s="66" t="s">
        <v>37</v>
      </c>
      <c r="E27" s="66"/>
      <c r="F27" s="66"/>
      <c r="G27" s="66"/>
      <c r="H27" s="66"/>
      <c r="I27" s="66"/>
      <c r="J27" s="66"/>
      <c r="K27" s="9"/>
      <c r="M27" s="1">
        <v>1</v>
      </c>
    </row>
    <row r="28" spans="1:13" ht="15.75" thickBot="1" x14ac:dyDescent="0.3">
      <c r="A28" s="2">
        <f>A27</f>
        <v>1</v>
      </c>
    </row>
    <row r="29" spans="1:13" ht="54.95" customHeight="1" thickBot="1" x14ac:dyDescent="0.3">
      <c r="A29" s="2">
        <f>A27</f>
        <v>1</v>
      </c>
      <c r="B29" s="67" t="s">
        <v>18</v>
      </c>
      <c r="C29" s="68"/>
      <c r="D29" s="69"/>
      <c r="E29" s="70" t="s">
        <v>19</v>
      </c>
      <c r="F29" s="71"/>
      <c r="G29" s="10" t="s">
        <v>20</v>
      </c>
      <c r="H29" s="11" t="s">
        <v>21</v>
      </c>
      <c r="I29" s="10" t="s">
        <v>22</v>
      </c>
      <c r="J29" s="12" t="s">
        <v>23</v>
      </c>
      <c r="K29" s="13" t="s">
        <v>24</v>
      </c>
    </row>
    <row r="30" spans="1:13" ht="25.5" customHeight="1" thickBot="1" x14ac:dyDescent="0.3">
      <c r="A30" s="2">
        <v>1</v>
      </c>
      <c r="B30" s="44" t="s">
        <v>37</v>
      </c>
      <c r="C30" s="45"/>
      <c r="D30" s="46"/>
      <c r="E30" s="47"/>
      <c r="F30" s="48"/>
      <c r="G30" s="14" t="s">
        <v>25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 t="shared" ref="K30:K32" si="1">IF(J30&lt;&gt;"",J30*IF($E$18="platiteľ DPH",1.23,1),"")</f>
        <v/>
      </c>
    </row>
    <row r="31" spans="1:13" ht="25.5" customHeight="1" x14ac:dyDescent="0.25">
      <c r="A31" s="2">
        <f>A27</f>
        <v>1</v>
      </c>
      <c r="B31" s="49" t="s">
        <v>26</v>
      </c>
      <c r="C31" s="50"/>
      <c r="D31" s="19" t="s">
        <v>27</v>
      </c>
      <c r="E31" s="53" t="s">
        <v>28</v>
      </c>
      <c r="F31" s="54"/>
      <c r="G31" s="14" t="s">
        <v>28</v>
      </c>
      <c r="H31" s="15"/>
      <c r="I31" s="16">
        <v>1</v>
      </c>
      <c r="J31" s="17" t="str">
        <f t="shared" si="0"/>
        <v/>
      </c>
      <c r="K31" s="18" t="str">
        <f t="shared" si="1"/>
        <v/>
      </c>
    </row>
    <row r="32" spans="1:13" ht="25.5" customHeight="1" thickBot="1" x14ac:dyDescent="0.3">
      <c r="A32" s="2">
        <f>A27</f>
        <v>1</v>
      </c>
      <c r="B32" s="51"/>
      <c r="C32" s="52"/>
      <c r="D32" s="20" t="s">
        <v>29</v>
      </c>
      <c r="E32" s="55" t="s">
        <v>28</v>
      </c>
      <c r="F32" s="56"/>
      <c r="G32" s="21" t="s">
        <v>28</v>
      </c>
      <c r="H32" s="22"/>
      <c r="I32" s="23">
        <v>1</v>
      </c>
      <c r="J32" s="24" t="str">
        <f t="shared" si="0"/>
        <v/>
      </c>
      <c r="K32" s="25" t="str">
        <f t="shared" si="1"/>
        <v/>
      </c>
    </row>
    <row r="33" spans="1:13" ht="25.5" customHeight="1" thickBot="1" x14ac:dyDescent="0.3">
      <c r="A33" s="2">
        <f>A27</f>
        <v>1</v>
      </c>
      <c r="B33" s="26"/>
      <c r="C33" s="27"/>
      <c r="D33" s="27"/>
      <c r="E33" s="27"/>
      <c r="F33" s="27"/>
      <c r="G33" s="27"/>
      <c r="H33" s="28"/>
      <c r="I33" s="28" t="s">
        <v>30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f>A27</f>
        <v>1</v>
      </c>
      <c r="B34" s="30" t="s">
        <v>31</v>
      </c>
    </row>
    <row r="35" spans="1:13" x14ac:dyDescent="0.25">
      <c r="A35" s="2">
        <f>A27</f>
        <v>1</v>
      </c>
    </row>
    <row r="36" spans="1:13" x14ac:dyDescent="0.25">
      <c r="A36" s="2">
        <f>A27</f>
        <v>1</v>
      </c>
    </row>
    <row r="37" spans="1:13" x14ac:dyDescent="0.25">
      <c r="A37" s="2">
        <f>A27*IF([1]summary!$K$24="",1,0)</f>
        <v>1</v>
      </c>
      <c r="C37" s="57" t="s">
        <v>32</v>
      </c>
      <c r="D37" s="58"/>
      <c r="E37" s="58"/>
      <c r="F37" s="58"/>
      <c r="G37" s="58"/>
      <c r="H37" s="58"/>
      <c r="I37" s="58"/>
      <c r="J37" s="59"/>
    </row>
    <row r="38" spans="1:13" x14ac:dyDescent="0.25">
      <c r="A38" s="2">
        <f>A37</f>
        <v>1</v>
      </c>
    </row>
    <row r="39" spans="1:13" x14ac:dyDescent="0.25">
      <c r="A39" s="2">
        <f>A37</f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33</v>
      </c>
      <c r="D41" s="32"/>
      <c r="E41" s="33"/>
      <c r="G41" s="33"/>
      <c r="H41" s="33"/>
      <c r="I41" s="33"/>
      <c r="J41" s="33"/>
      <c r="K41" s="33"/>
    </row>
    <row r="42" spans="1:13" s="34" customFormat="1" x14ac:dyDescent="0.25">
      <c r="A42" s="2">
        <v>1</v>
      </c>
      <c r="C42" s="31"/>
      <c r="D42" s="35"/>
      <c r="E42" s="35"/>
      <c r="G42" s="35"/>
      <c r="H42" s="35"/>
      <c r="I42" s="35"/>
      <c r="J42" s="35"/>
      <c r="K42" s="35"/>
      <c r="M42" s="36"/>
    </row>
    <row r="43" spans="1:13" s="34" customFormat="1" ht="15" customHeight="1" x14ac:dyDescent="0.25">
      <c r="A43" s="2">
        <v>1</v>
      </c>
      <c r="C43" s="31" t="s">
        <v>34</v>
      </c>
      <c r="D43" s="37"/>
      <c r="E43" s="35"/>
      <c r="G43" s="38"/>
      <c r="H43" s="38"/>
      <c r="I43" s="38"/>
      <c r="J43" s="38"/>
      <c r="K43" s="38"/>
      <c r="M43" s="36"/>
    </row>
    <row r="44" spans="1:13" s="34" customFormat="1" x14ac:dyDescent="0.25">
      <c r="A44" s="2">
        <v>1</v>
      </c>
      <c r="C44" s="35"/>
      <c r="D44" s="35"/>
      <c r="E44" s="35"/>
      <c r="F44" s="39"/>
      <c r="G44" s="42" t="s">
        <v>35</v>
      </c>
      <c r="H44" s="42"/>
      <c r="I44" s="42"/>
      <c r="J44" s="42"/>
      <c r="K44" s="42"/>
      <c r="M44" s="36"/>
    </row>
    <row r="45" spans="1:13" s="34" customFormat="1" x14ac:dyDescent="0.25">
      <c r="A45" s="2">
        <v>1</v>
      </c>
      <c r="F45" s="39"/>
      <c r="G45" s="40"/>
      <c r="H45" s="40"/>
      <c r="I45" s="40"/>
      <c r="J45" s="40"/>
      <c r="K45" s="40"/>
      <c r="M45" s="36"/>
    </row>
    <row r="46" spans="1:13" ht="15" customHeight="1" x14ac:dyDescent="0.25">
      <c r="A46" s="2">
        <v>1</v>
      </c>
      <c r="B46" s="43" t="s">
        <v>36</v>
      </c>
      <c r="C46" s="43"/>
      <c r="D46" s="43"/>
      <c r="E46" s="43"/>
      <c r="F46" s="43"/>
      <c r="G46" s="43"/>
      <c r="H46" s="43"/>
      <c r="I46" s="43"/>
      <c r="J46" s="43"/>
      <c r="K46" s="43"/>
      <c r="L46" s="41"/>
    </row>
    <row r="47" spans="1:13" x14ac:dyDescent="0.25">
      <c r="A47" s="2">
        <v>1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1"/>
    </row>
  </sheetData>
  <sheetProtection algorithmName="SHA-512" hashValue="TAPK8OF+uO5pCScQq+RX6XIZO8OrFUTRmKrqaEnYKWGBHOJpOxFsnS3tDclzgt5D8IZJ7j4gb8DFCjElymrbFA==" saltValue="zdypDC3IaXubXqhS5avUqg==" spinCount="100000" sheet="1" formatCells="0" formatColumns="0" formatRows="0" selectLockedCells="1"/>
  <autoFilter ref="A1:A47" xr:uid="{00000000-0009-0000-0000-000006000000}"/>
  <mergeCells count="39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B27:C27"/>
    <mergeCell ref="D27:J27"/>
    <mergeCell ref="B29:D29"/>
    <mergeCell ref="E29:F29"/>
    <mergeCell ref="G44:K44"/>
    <mergeCell ref="B46:K47"/>
    <mergeCell ref="B30:D30"/>
    <mergeCell ref="E30:F30"/>
    <mergeCell ref="B31:C32"/>
    <mergeCell ref="E31:F31"/>
    <mergeCell ref="E32:F32"/>
    <mergeCell ref="C37:J37"/>
  </mergeCells>
  <conditionalFormatting sqref="E19:G19">
    <cfRule type="expression" dxfId="0" priority="1">
      <formula>AND($E$18="neplatca DPH")</formula>
    </cfRule>
  </conditionalFormatting>
  <dataValidations count="1">
    <dataValidation type="list" allowBlank="1" showInputMessage="1" showErrorMessage="1" sqref="E18:G18" xr:uid="{6D20EA91-420B-4C10-BF22-8AFC31A58DE3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2_plnička</vt:lpstr>
      <vt:lpstr>'Príloha č. 2_plnička'!Oblasť_tlače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2026-03-26T11:51:26Z</dcterms:created>
  <dcterms:modified xsi:type="dcterms:W3CDTF">2026-04-09T16:04:07Z</dcterms:modified>
</cp:coreProperties>
</file>