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dracka2751495\Documents\2026\04 Zdrav. mat\SP\"/>
    </mc:Choice>
  </mc:AlternateContent>
  <xr:revisionPtr revIDLastSave="0" documentId="13_ncr:1_{6DF42E36-852E-4D79-AA70-974A98AE921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r. č. 2.1" sheetId="1" r:id="rId1"/>
    <sheet name="Pr. č. 2.2" sheetId="2" r:id="rId2"/>
    <sheet name="Pr. č. 2.3" sheetId="3" r:id="rId3"/>
  </sheets>
  <definedNames>
    <definedName name="_xlnm.Print_Area" localSheetId="1">'Pr. č. 2.2'!$A$1:$H$58</definedName>
    <definedName name="_xlnm.Print_Area" localSheetId="2">'Pr. č. 2.3'!$A$2:$H$50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H4" i="1"/>
  <c r="H51" i="1" s="1"/>
  <c r="H5" i="1"/>
  <c r="G4" i="3"/>
  <c r="H4" i="3"/>
  <c r="H4" i="2"/>
  <c r="G51" i="1"/>
  <c r="G6" i="3"/>
  <c r="H6" i="3" s="1"/>
  <c r="G7" i="3"/>
  <c r="H7" i="3" s="1"/>
  <c r="G8" i="3"/>
  <c r="H8" i="3" s="1"/>
  <c r="G9" i="3"/>
  <c r="H9" i="3" s="1"/>
  <c r="G10" i="3"/>
  <c r="H10" i="3" s="1"/>
  <c r="G11" i="3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5" i="3"/>
  <c r="H5" i="3" s="1"/>
  <c r="H5" i="2"/>
  <c r="H6" i="2"/>
  <c r="H12" i="2"/>
  <c r="H13" i="2"/>
  <c r="H14" i="2"/>
  <c r="H20" i="2"/>
  <c r="H21" i="2"/>
  <c r="H22" i="2"/>
  <c r="H28" i="2"/>
  <c r="H29" i="2"/>
  <c r="H30" i="2"/>
  <c r="G5" i="2"/>
  <c r="G6" i="2"/>
  <c r="G7" i="2"/>
  <c r="H7" i="2" s="1"/>
  <c r="G8" i="2"/>
  <c r="H8" i="2" s="1"/>
  <c r="G9" i="2"/>
  <c r="H9" i="2" s="1"/>
  <c r="G10" i="2"/>
  <c r="H10" i="2" s="1"/>
  <c r="G11" i="2"/>
  <c r="H11" i="2" s="1"/>
  <c r="G12" i="2"/>
  <c r="G13" i="2"/>
  <c r="G14" i="2"/>
  <c r="G15" i="2"/>
  <c r="H15" i="2" s="1"/>
  <c r="G16" i="2"/>
  <c r="H16" i="2" s="1"/>
  <c r="G17" i="2"/>
  <c r="H17" i="2" s="1"/>
  <c r="G18" i="2"/>
  <c r="H18" i="2" s="1"/>
  <c r="G19" i="2"/>
  <c r="H19" i="2" s="1"/>
  <c r="G20" i="2"/>
  <c r="G21" i="2"/>
  <c r="G22" i="2"/>
  <c r="G23" i="2"/>
  <c r="H23" i="2" s="1"/>
  <c r="G24" i="2"/>
  <c r="H24" i="2" s="1"/>
  <c r="G25" i="2"/>
  <c r="H25" i="2" s="1"/>
  <c r="G26" i="2"/>
  <c r="H26" i="2" s="1"/>
  <c r="G27" i="2"/>
  <c r="H27" i="2" s="1"/>
  <c r="G28" i="2"/>
  <c r="G29" i="2"/>
  <c r="G30" i="2"/>
  <c r="G31" i="2"/>
  <c r="H31" i="2" s="1"/>
  <c r="G32" i="2"/>
  <c r="H32" i="2" s="1"/>
  <c r="G4" i="2"/>
  <c r="G35" i="2" l="1"/>
  <c r="H35" i="2"/>
  <c r="H36" i="3"/>
  <c r="G36" i="3"/>
  <c r="H35" i="1" l="1"/>
  <c r="H49" i="1"/>
  <c r="G5" i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</calcChain>
</file>

<file path=xl/sharedStrings.xml><?xml version="1.0" encoding="utf-8"?>
<sst xmlns="http://schemas.openxmlformats.org/spreadsheetml/2006/main" count="243" uniqueCount="126">
  <si>
    <t>Druh tovaru</t>
  </si>
  <si>
    <t>P. č.</t>
  </si>
  <si>
    <t>Tréningové AED</t>
  </si>
  <si>
    <t>Elektródy k AED ZOLL+ dospelý</t>
  </si>
  <si>
    <t>Elektródy k AED ZOLL+    deti</t>
  </si>
  <si>
    <t>Elektródy k AED ZOLL 3 - univerzálne pre deti aj dospelých</t>
  </si>
  <si>
    <t>Batéria k AED ZOLL 3</t>
  </si>
  <si>
    <t>Sada batérií k AED ZOLL+</t>
  </si>
  <si>
    <t xml:space="preserve">Jednorazový senzor na meranie SpCO, SpO2 </t>
  </si>
  <si>
    <t xml:space="preserve">Nebulizačný prístroj </t>
  </si>
  <si>
    <t>Spojka pre tracheostomickú kanylu  1bal/10ks</t>
  </si>
  <si>
    <t>Laryngeálna maska supraglotická s nenafukovacou termosenzitívnou manžetou pre dospelých</t>
  </si>
  <si>
    <t>Laryngeálna maska supraglotická s nenafukovacou termosenzitívnou manžetou pre deti a novorodencov</t>
  </si>
  <si>
    <t>EKG elektródy dospelí</t>
  </si>
  <si>
    <t>EKG elektródy deti</t>
  </si>
  <si>
    <t>Gél pod elektródy EKG aj na EEG diagnostiku</t>
  </si>
  <si>
    <t>Chladiaci sáčok s gélom na opakované použitie</t>
  </si>
  <si>
    <t xml:space="preserve">Skrinka do sanitky </t>
  </si>
  <si>
    <t>Simulátor na kontrolu funkčnosti AED a simuláciu</t>
  </si>
  <si>
    <t>Sada tréningových elektród</t>
  </si>
  <si>
    <t>Zásahový prístroj AED II</t>
  </si>
  <si>
    <t>Izotermická taška na transport vzoriek a liekov - MINI</t>
  </si>
  <si>
    <t>Bočnica ku skrinke</t>
  </si>
  <si>
    <t>Prenosný chladiaci box na vakcíny</t>
  </si>
  <si>
    <t>Merná jednotka</t>
  </si>
  <si>
    <t>sada</t>
  </si>
  <si>
    <t>set</t>
  </si>
  <si>
    <t>ks</t>
  </si>
  <si>
    <t>bal</t>
  </si>
  <si>
    <t>Jednotková cena bez DPH</t>
  </si>
  <si>
    <t>Sadzba DPH v %</t>
  </si>
  <si>
    <t xml:space="preserve">Celková cena za predmet zákazky v EUR </t>
  </si>
  <si>
    <t>Zdravotnícke vybavenie</t>
  </si>
  <si>
    <t xml:space="preserve">Uchádzač jednotkovú cenu  v stĺpci E uvedie na 2 desatinné miesta. 	                                                                                                                                                                                                                               Ak uchádzač nie je platiteľom DPH, bunky v stĺpci F nevyplní alebo uvedie  sadzbu 0.                                                                                                                                                                   </t>
  </si>
  <si>
    <t>Uchádzač vyplní bunky vyznačené modrou farbou</t>
  </si>
  <si>
    <t>Resuscitačná figurína - torzo - dospelý</t>
  </si>
  <si>
    <t>Pĺúcne vaky so senzorom</t>
  </si>
  <si>
    <t>Tvárové rúšky na resuscitačnú figurínu</t>
  </si>
  <si>
    <t>Figurína KPR dieťa</t>
  </si>
  <si>
    <t>Pľúcne  vaky / 50ks / 1 bal</t>
  </si>
  <si>
    <t>Tvárová rúška / 50 ks / 1 bal</t>
  </si>
  <si>
    <t>Figurína dospelého pre nácvik odstraňovania cudzích predmetov z dýchacích ciest</t>
  </si>
  <si>
    <t>Celotelová figurína dospelého na výučbu kardiopulmonálnej resuscitácie s AW hlavou</t>
  </si>
  <si>
    <t>Figurína dieťaťa na výučbu kardiopulmonálnej resuscitácie s AW hlavou</t>
  </si>
  <si>
    <t>Celotelová resuscitačná figurína dojčaťa</t>
  </si>
  <si>
    <t>Pľúcny  vak k figuríne dojčaťa</t>
  </si>
  <si>
    <t>Trenažér zaistenia dýchacích ciest dospelého (iba hlava)</t>
  </si>
  <si>
    <t>Tréningová súprava na zastavenie masívneho krvácania</t>
  </si>
  <si>
    <t>Tréningová pomôcka rozrezanej brušnej dutiny s vyskočeným črevom</t>
  </si>
  <si>
    <t>Tréningová pomôcka strelnej rany trupu</t>
  </si>
  <si>
    <t>Tréningová pomôcka strelnej rany končatiny</t>
  </si>
  <si>
    <t>Tréningová súprava penetračnej rany trupu</t>
  </si>
  <si>
    <t>Tréningová pomôcka otvorenej zlomeniny končatiny</t>
  </si>
  <si>
    <t>Tréningová súprava na managment nosohltanových dýchacích ciest</t>
  </si>
  <si>
    <t>Tréningová pomôcka 3. a 4. stupňa popáleniny končatiny</t>
  </si>
  <si>
    <t>Tréningová súprava na strelné poranenie v oblasti slabín</t>
  </si>
  <si>
    <t>Tréningová súprava na rezné poranenie v oblasti napr. krku</t>
  </si>
  <si>
    <t>Tréningová súprava na amputáciu</t>
  </si>
  <si>
    <t>Mäkká nádoba s manuálnou pumpou na falošnú krv</t>
  </si>
  <si>
    <t>Falošná krv</t>
  </si>
  <si>
    <t>Kamuflážová krv</t>
  </si>
  <si>
    <t>Tréningová popáleninová sada</t>
  </si>
  <si>
    <t>Škrtidlo CAT na tréningové účely, taktické, čierne</t>
  </si>
  <si>
    <t>Tréningové pero EpiPen</t>
  </si>
  <si>
    <t>Predpokladané množstvo za 48 mes.</t>
  </si>
  <si>
    <t>Názov a druh tovaru</t>
  </si>
  <si>
    <t>Cena celkom za položku s DPH</t>
  </si>
  <si>
    <t>Cena celkom za položku  bez DPH</t>
  </si>
  <si>
    <t xml:space="preserve">Uchádzač jednotkovú cenu  v stĺpci E uvedie na 2 desatinné miesta. 	                                                                                                                                                                                                                                             Ak uchádzač nie je platiteľom DPH, bunky v stĺpci F nevyplní alebo uvedie  sadzbu 0.                                                                                                                                                                   </t>
  </si>
  <si>
    <t>CRP test kompatibilný s prístrojom CRP r. 1</t>
  </si>
  <si>
    <t>Test na detekciu antigenu SARS-CoV-2, chrípky A/B kompatibilný s prístrojom CRP r. 1</t>
  </si>
  <si>
    <t>Marker zvýšenej koagulačnej aktivity - D-dimér  kompatibilný s prístrojom CRP r. 1</t>
  </si>
  <si>
    <t>Test na krvácanie v stolici  kompatibilný s prístrojom CRP r. 1</t>
  </si>
  <si>
    <t>Test na glykovaný hemoglobín  kompatibilný s prístrojom CRP r. 1</t>
  </si>
  <si>
    <t>Test na Troponín I  kompatibilný s prístrojom CRP r. 1</t>
  </si>
  <si>
    <t>Test na NT-proBNP  kompatibilný s prístrojom CRP r. 1</t>
  </si>
  <si>
    <t>Veterinárny test na CRP  kompatibilný s prístrojom CRP r. 1</t>
  </si>
  <si>
    <t>Veterinárny test na cPL  kompatibilný s prístrojom CRP r. 1</t>
  </si>
  <si>
    <t>Veterinárny test SDMA  kompatibilný s prístrojom CRP r. 1</t>
  </si>
  <si>
    <t>Veterinárny test na D-dimer  kompatibilný s prístrojom CRP r. 1</t>
  </si>
  <si>
    <t>Veterinárny test cProgesterne  kompatibilný s prístrojom CRP r. 1</t>
  </si>
  <si>
    <t>Veterinárny test CDV  kompatibilný s prístrojom CRP r. 1</t>
  </si>
  <si>
    <t>Veterinárny test CPV/CCV ag  kompatibilný s prístrojom CRP r. 1</t>
  </si>
  <si>
    <t>Reagenčná súprava na stanovenie CRP</t>
  </si>
  <si>
    <t>BIOPTRON lampa</t>
  </si>
  <si>
    <t>Mobilný EKG prístroj</t>
  </si>
  <si>
    <t>Spirometer</t>
  </si>
  <si>
    <t>Spirometrický snímač 100ks</t>
  </si>
  <si>
    <t>Sterilizátor do ambulancie</t>
  </si>
  <si>
    <t>Vysokotlakový parný sterilizátor (AUTOKLÁV) - príprava pachových konzerv</t>
  </si>
  <si>
    <t>Dentálna jednotka</t>
  </si>
  <si>
    <t>Kombinovaná ortopedická vŕtačka a píla</t>
  </si>
  <si>
    <t>Sterilizačné puzdro ku kombinovanej ortopedickej vŕtačke a píle</t>
  </si>
  <si>
    <t>Štandardný vrták pre Ortopedickú vŕtačku a pílu - sada</t>
  </si>
  <si>
    <t>Rýchloupínací vrták pre Ortopedickú vŕtačku a pílu - sada</t>
  </si>
  <si>
    <t>Ultrasonografický prístroj</t>
  </si>
  <si>
    <t>Cena celkom  za položku bez DPH</t>
  </si>
  <si>
    <t>Cena celkom  za položku  s DPH</t>
  </si>
  <si>
    <t>Zdravotnícke prístroje a príslušenstvo</t>
  </si>
  <si>
    <t>Zachranárske vybavenie a cvičné figuríny</t>
  </si>
  <si>
    <t>Cena celkom za položku bez DPH</t>
  </si>
  <si>
    <t>Poloautomatické AED I. </t>
  </si>
  <si>
    <t>Defibrilačné elektródy pre dospelých k AED pre položku č. 1</t>
  </si>
  <si>
    <t>Defibrilačné elektródy pre deti k AED  položka  č. 1</t>
  </si>
  <si>
    <t>Batéria k AED r. 1 položka č.1</t>
  </si>
  <si>
    <t>Nástenný držiak pre AED  položka č.1</t>
  </si>
  <si>
    <t>Držiak do vozidla pre AED pre položku č.1</t>
  </si>
  <si>
    <t>Batoh pre AED položka č.1</t>
  </si>
  <si>
    <t>Ochranná taška pre AED položka č..1</t>
  </si>
  <si>
    <t xml:space="preserve">Prepojovací kábel k snímaču kvality KPR pre AED položka č.1 </t>
  </si>
  <si>
    <t>Jednorazový snímač kvality KPR pre AED položka č.1</t>
  </si>
  <si>
    <t>Tréningová batéria k AED položka č.1</t>
  </si>
  <si>
    <t>Napájací adaptér pre tréningovú batériu k AED položka č.1</t>
  </si>
  <si>
    <t>Defibrilačné elektródy pre deti a dospelých kompatibilné so  zásahovým AED položka. č. 15 </t>
  </si>
  <si>
    <t>Batéria k zásahovému AED položka č.15</t>
  </si>
  <si>
    <t>Ochranná taška pre AED položka č. 15</t>
  </si>
  <si>
    <t>Kľúč pre defibriláciu   novorodencov a detí pre AED pod položkou č. 1</t>
  </si>
  <si>
    <t>Tréningové elektródy k tréningovému AED položka č. 20</t>
  </si>
  <si>
    <t>Sada batérie a elektród k Lifepak AED CR+ </t>
  </si>
  <si>
    <t>Aerosólový nebulizátor kompatibilný s položkou č. 34, 1bal/10ks</t>
  </si>
  <si>
    <t>Spojka do ventilačného okruhu pre nebulizátor kompatibilný s položkou č. 34, 1bal/10ks</t>
  </si>
  <si>
    <t>Adaptér pre spontánne dýchajúcich pacientov kompatibilný s položkou č. 34, 1bal/10ks</t>
  </si>
  <si>
    <t>Nebulizačná maska pre dospelých kompatibilný s položkou č. 34</t>
  </si>
  <si>
    <t>Nebulizačná maska pre deti kompatibilný s položkou č. 34</t>
  </si>
  <si>
    <t>Izotermická taška  na transport vzoriek a liekov</t>
  </si>
  <si>
    <t>Diagnostický prístroj CRP 9 ks humánny softvér, 1 ks vet. softvér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</si>
</sst>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5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6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inden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wrapText="1"/>
    </xf>
    <xf numFmtId="1" fontId="5" fillId="0" borderId="1" xfId="0" applyNumberFormat="1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9" fontId="5" fillId="4" borderId="1" xfId="3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3" fillId="2" borderId="0" xfId="0" applyNumberFormat="1" applyFont="1" applyFill="1" applyAlignment="1">
      <alignment wrapText="1"/>
    </xf>
    <xf numFmtId="0" fontId="5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5" fillId="0" borderId="1" xfId="0" applyFont="1" applyBorder="1" applyAlignment="1">
      <alignment horizontal="right" vertical="center" indent="3"/>
    </xf>
    <xf numFmtId="0" fontId="5" fillId="0" borderId="1" xfId="0" applyFont="1" applyBorder="1" applyAlignment="1">
      <alignment horizontal="left" vertical="center" indent="3"/>
    </xf>
    <xf numFmtId="0" fontId="6" fillId="0" borderId="0" xfId="0" applyFont="1" applyAlignment="1">
      <alignment horizontal="left" vertical="center"/>
    </xf>
    <xf numFmtId="4" fontId="5" fillId="6" borderId="1" xfId="0" applyNumberFormat="1" applyFont="1" applyFill="1" applyBorder="1" applyAlignment="1">
      <alignment horizontal="right" vertical="center" indent="1"/>
    </xf>
    <xf numFmtId="164" fontId="0" fillId="5" borderId="1" xfId="0" applyNumberFormat="1" applyFill="1" applyBorder="1" applyAlignment="1">
      <alignment horizontal="right" vertical="center" indent="1"/>
    </xf>
    <xf numFmtId="164" fontId="0" fillId="0" borderId="1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wrapText="1"/>
    </xf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indent="4"/>
    </xf>
    <xf numFmtId="0" fontId="5" fillId="0" borderId="1" xfId="0" applyFont="1" applyBorder="1" applyAlignment="1">
      <alignment horizontal="left" vertical="center" indent="2"/>
    </xf>
    <xf numFmtId="164" fontId="0" fillId="0" borderId="0" xfId="0" applyNumberFormat="1" applyAlignment="1">
      <alignment horizontal="right" vertical="center" indent="1"/>
    </xf>
    <xf numFmtId="164" fontId="3" fillId="0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right" vertical="center" indent="1"/>
    </xf>
    <xf numFmtId="9" fontId="5" fillId="6" borderId="1" xfId="0" applyNumberFormat="1" applyFont="1" applyFill="1" applyBorder="1" applyAlignment="1">
      <alignment horizontal="right" vertical="center" indent="1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4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4" fontId="10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0" fillId="5" borderId="1" xfId="0" applyNumberFormat="1" applyFont="1" applyFill="1" applyBorder="1" applyAlignment="1">
      <alignment horizontal="right" vertical="center" indent="1"/>
    </xf>
    <xf numFmtId="0" fontId="5" fillId="0" borderId="1" xfId="0" applyFont="1" applyFill="1" applyBorder="1" applyAlignment="1">
      <alignment horizontal="right" vertical="center" indent="4"/>
    </xf>
    <xf numFmtId="0" fontId="0" fillId="0" borderId="0" xfId="0" applyFont="1" applyAlignment="1">
      <alignment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</cellXfs>
  <cellStyles count="4">
    <cellStyle name="Normálna" xfId="0" builtinId="0"/>
    <cellStyle name="normální 2" xfId="1" xr:uid="{00000000-0005-0000-0000-000001000000}"/>
    <cellStyle name="normální 4" xfId="2" xr:uid="{00000000-0005-0000-0000-000002000000}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74"/>
  <sheetViews>
    <sheetView showGridLines="0" zoomScale="91" zoomScaleNormal="91" workbookViewId="0">
      <selection activeCell="K8" sqref="K8"/>
    </sheetView>
  </sheetViews>
  <sheetFormatPr defaultRowHeight="32.25" customHeight="1" x14ac:dyDescent="0.25"/>
  <cols>
    <col min="1" max="1" width="9.28515625" style="7" bestFit="1" customWidth="1"/>
    <col min="2" max="2" width="47.7109375" style="8" customWidth="1"/>
    <col min="3" max="3" width="12.28515625" style="7" customWidth="1"/>
    <col min="4" max="4" width="21.7109375" style="7" customWidth="1"/>
    <col min="5" max="5" width="18.28515625" style="9" customWidth="1"/>
    <col min="6" max="6" width="9.28515625" style="7" bestFit="1" customWidth="1"/>
    <col min="7" max="7" width="22.7109375" style="10" customWidth="1"/>
    <col min="8" max="8" width="20.5703125" style="10" customWidth="1"/>
    <col min="9" max="16384" width="9.140625" style="8"/>
  </cols>
  <sheetData>
    <row r="2" spans="1:8" ht="32.25" customHeight="1" x14ac:dyDescent="0.25">
      <c r="A2" s="47" t="s">
        <v>32</v>
      </c>
      <c r="B2" s="48"/>
      <c r="C2" s="48"/>
      <c r="D2" s="48"/>
      <c r="E2" s="48"/>
      <c r="F2" s="48"/>
      <c r="G2" s="48"/>
      <c r="H2" s="49"/>
    </row>
    <row r="3" spans="1:8" s="42" customFormat="1" ht="32.25" customHeight="1" x14ac:dyDescent="0.25">
      <c r="A3" s="35" t="s">
        <v>1</v>
      </c>
      <c r="B3" s="35" t="s">
        <v>0</v>
      </c>
      <c r="C3" s="35" t="s">
        <v>24</v>
      </c>
      <c r="D3" s="35" t="s">
        <v>64</v>
      </c>
      <c r="E3" s="36" t="s">
        <v>29</v>
      </c>
      <c r="F3" s="35" t="s">
        <v>30</v>
      </c>
      <c r="G3" s="36" t="s">
        <v>100</v>
      </c>
      <c r="H3" s="36" t="s">
        <v>66</v>
      </c>
    </row>
    <row r="4" spans="1:8" ht="15" x14ac:dyDescent="0.25">
      <c r="A4" s="11">
        <v>1</v>
      </c>
      <c r="B4" s="27" t="s">
        <v>101</v>
      </c>
      <c r="C4" s="16" t="s">
        <v>25</v>
      </c>
      <c r="D4" s="28">
        <v>500</v>
      </c>
      <c r="E4" s="12"/>
      <c r="F4" s="13"/>
      <c r="G4" s="6">
        <f>E4*D4</f>
        <v>0</v>
      </c>
      <c r="H4" s="6">
        <f>G4+(G4*F4)</f>
        <v>0</v>
      </c>
    </row>
    <row r="5" spans="1:8" ht="28.5" x14ac:dyDescent="0.25">
      <c r="A5" s="11">
        <v>2</v>
      </c>
      <c r="B5" s="27" t="s">
        <v>102</v>
      </c>
      <c r="C5" s="16" t="s">
        <v>25</v>
      </c>
      <c r="D5" s="28">
        <v>700</v>
      </c>
      <c r="E5" s="12"/>
      <c r="F5" s="13"/>
      <c r="G5" s="6">
        <f t="shared" ref="G5:G49" si="0">E5*D5</f>
        <v>0</v>
      </c>
      <c r="H5" s="6">
        <f>G5+(G5*F5)</f>
        <v>0</v>
      </c>
    </row>
    <row r="6" spans="1:8" ht="28.5" x14ac:dyDescent="0.25">
      <c r="A6" s="11">
        <v>3</v>
      </c>
      <c r="B6" s="27" t="s">
        <v>103</v>
      </c>
      <c r="C6" s="16" t="s">
        <v>25</v>
      </c>
      <c r="D6" s="28">
        <v>350</v>
      </c>
      <c r="E6" s="12"/>
      <c r="F6" s="13"/>
      <c r="G6" s="6">
        <f t="shared" si="0"/>
        <v>0</v>
      </c>
      <c r="H6" s="6">
        <f t="shared" ref="H6:H49" si="1">G6+(G6*F6)</f>
        <v>0</v>
      </c>
    </row>
    <row r="7" spans="1:8" ht="15" x14ac:dyDescent="0.25">
      <c r="A7" s="14">
        <v>4</v>
      </c>
      <c r="B7" s="27" t="s">
        <v>104</v>
      </c>
      <c r="C7" s="16" t="s">
        <v>27</v>
      </c>
      <c r="D7" s="28">
        <v>300</v>
      </c>
      <c r="E7" s="12"/>
      <c r="F7" s="13"/>
      <c r="G7" s="6">
        <f t="shared" si="0"/>
        <v>0</v>
      </c>
      <c r="H7" s="6">
        <f t="shared" si="1"/>
        <v>0</v>
      </c>
    </row>
    <row r="8" spans="1:8" ht="15" x14ac:dyDescent="0.25">
      <c r="A8" s="14">
        <v>5</v>
      </c>
      <c r="B8" s="27" t="s">
        <v>105</v>
      </c>
      <c r="C8" s="16" t="s">
        <v>26</v>
      </c>
      <c r="D8" s="28">
        <v>30</v>
      </c>
      <c r="E8" s="12"/>
      <c r="F8" s="13"/>
      <c r="G8" s="6">
        <f t="shared" si="0"/>
        <v>0</v>
      </c>
      <c r="H8" s="6">
        <f t="shared" si="1"/>
        <v>0</v>
      </c>
    </row>
    <row r="9" spans="1:8" ht="15" x14ac:dyDescent="0.25">
      <c r="A9" s="14">
        <v>6</v>
      </c>
      <c r="B9" s="27" t="s">
        <v>106</v>
      </c>
      <c r="C9" s="16" t="s">
        <v>27</v>
      </c>
      <c r="D9" s="28">
        <v>30</v>
      </c>
      <c r="E9" s="12"/>
      <c r="F9" s="13"/>
      <c r="G9" s="6">
        <f t="shared" si="0"/>
        <v>0</v>
      </c>
      <c r="H9" s="6">
        <f t="shared" si="1"/>
        <v>0</v>
      </c>
    </row>
    <row r="10" spans="1:8" ht="15" x14ac:dyDescent="0.25">
      <c r="A10" s="14">
        <v>7</v>
      </c>
      <c r="B10" s="27" t="s">
        <v>107</v>
      </c>
      <c r="C10" s="16" t="s">
        <v>27</v>
      </c>
      <c r="D10" s="28">
        <v>50</v>
      </c>
      <c r="E10" s="12"/>
      <c r="F10" s="13"/>
      <c r="G10" s="6">
        <f t="shared" si="0"/>
        <v>0</v>
      </c>
      <c r="H10" s="6">
        <f t="shared" si="1"/>
        <v>0</v>
      </c>
    </row>
    <row r="11" spans="1:8" ht="15" x14ac:dyDescent="0.25">
      <c r="A11" s="14">
        <v>8</v>
      </c>
      <c r="B11" s="27" t="s">
        <v>108</v>
      </c>
      <c r="C11" s="16" t="s">
        <v>27</v>
      </c>
      <c r="D11" s="28">
        <v>10</v>
      </c>
      <c r="E11" s="12"/>
      <c r="F11" s="13"/>
      <c r="G11" s="6">
        <f t="shared" si="0"/>
        <v>0</v>
      </c>
      <c r="H11" s="6">
        <f t="shared" si="1"/>
        <v>0</v>
      </c>
    </row>
    <row r="12" spans="1:8" ht="28.5" x14ac:dyDescent="0.25">
      <c r="A12" s="14">
        <v>9</v>
      </c>
      <c r="B12" s="27" t="s">
        <v>109</v>
      </c>
      <c r="C12" s="16" t="s">
        <v>27</v>
      </c>
      <c r="D12" s="28">
        <v>10</v>
      </c>
      <c r="E12" s="12"/>
      <c r="F12" s="13"/>
      <c r="G12" s="6">
        <f t="shared" si="0"/>
        <v>0</v>
      </c>
      <c r="H12" s="6">
        <f t="shared" si="1"/>
        <v>0</v>
      </c>
    </row>
    <row r="13" spans="1:8" ht="28.5" x14ac:dyDescent="0.25">
      <c r="A13" s="14">
        <v>10</v>
      </c>
      <c r="B13" s="27" t="s">
        <v>110</v>
      </c>
      <c r="C13" s="16" t="s">
        <v>27</v>
      </c>
      <c r="D13" s="28">
        <v>30</v>
      </c>
      <c r="E13" s="12"/>
      <c r="F13" s="13"/>
      <c r="G13" s="6">
        <f t="shared" si="0"/>
        <v>0</v>
      </c>
      <c r="H13" s="6">
        <f t="shared" si="1"/>
        <v>0</v>
      </c>
    </row>
    <row r="14" spans="1:8" ht="15" x14ac:dyDescent="0.25">
      <c r="A14" s="14">
        <v>11</v>
      </c>
      <c r="B14" s="27" t="s">
        <v>111</v>
      </c>
      <c r="C14" s="17" t="s">
        <v>27</v>
      </c>
      <c r="D14" s="28">
        <v>40</v>
      </c>
      <c r="E14" s="12"/>
      <c r="F14" s="13"/>
      <c r="G14" s="6">
        <f t="shared" si="0"/>
        <v>0</v>
      </c>
      <c r="H14" s="6">
        <f t="shared" si="1"/>
        <v>0</v>
      </c>
    </row>
    <row r="15" spans="1:8" ht="28.5" x14ac:dyDescent="0.25">
      <c r="A15" s="14">
        <v>12</v>
      </c>
      <c r="B15" s="27" t="s">
        <v>112</v>
      </c>
      <c r="C15" s="16" t="s">
        <v>27</v>
      </c>
      <c r="D15" s="28">
        <v>40</v>
      </c>
      <c r="E15" s="12"/>
      <c r="F15" s="13"/>
      <c r="G15" s="6">
        <f t="shared" si="0"/>
        <v>0</v>
      </c>
      <c r="H15" s="6">
        <f t="shared" si="1"/>
        <v>0</v>
      </c>
    </row>
    <row r="16" spans="1:8" ht="14.25" customHeight="1" x14ac:dyDescent="0.25">
      <c r="A16" s="11">
        <v>13</v>
      </c>
      <c r="B16" s="27" t="s">
        <v>18</v>
      </c>
      <c r="C16" s="17" t="s">
        <v>27</v>
      </c>
      <c r="D16" s="28">
        <v>40</v>
      </c>
      <c r="E16" s="12"/>
      <c r="F16" s="13"/>
      <c r="G16" s="6">
        <f t="shared" si="0"/>
        <v>0</v>
      </c>
      <c r="H16" s="6">
        <f t="shared" si="1"/>
        <v>0</v>
      </c>
    </row>
    <row r="17" spans="1:8" ht="15" x14ac:dyDescent="0.25">
      <c r="A17" s="11">
        <v>14</v>
      </c>
      <c r="B17" s="27" t="s">
        <v>19</v>
      </c>
      <c r="C17" s="16" t="s">
        <v>25</v>
      </c>
      <c r="D17" s="28">
        <v>100</v>
      </c>
      <c r="E17" s="12"/>
      <c r="F17" s="13"/>
      <c r="G17" s="6">
        <f t="shared" si="0"/>
        <v>0</v>
      </c>
      <c r="H17" s="6">
        <f t="shared" si="1"/>
        <v>0</v>
      </c>
    </row>
    <row r="18" spans="1:8" ht="15" x14ac:dyDescent="0.25">
      <c r="A18" s="11">
        <v>15</v>
      </c>
      <c r="B18" s="27" t="s">
        <v>20</v>
      </c>
      <c r="C18" s="16" t="s">
        <v>25</v>
      </c>
      <c r="D18" s="28">
        <v>500</v>
      </c>
      <c r="E18" s="12"/>
      <c r="F18" s="13"/>
      <c r="G18" s="6">
        <f t="shared" si="0"/>
        <v>0</v>
      </c>
      <c r="H18" s="6">
        <f t="shared" si="1"/>
        <v>0</v>
      </c>
    </row>
    <row r="19" spans="1:8" ht="28.5" x14ac:dyDescent="0.25">
      <c r="A19" s="11">
        <v>16</v>
      </c>
      <c r="B19" s="27" t="s">
        <v>113</v>
      </c>
      <c r="C19" s="16" t="s">
        <v>25</v>
      </c>
      <c r="D19" s="28">
        <v>600</v>
      </c>
      <c r="E19" s="12"/>
      <c r="F19" s="13"/>
      <c r="G19" s="6">
        <f t="shared" si="0"/>
        <v>0</v>
      </c>
      <c r="H19" s="6">
        <f t="shared" si="1"/>
        <v>0</v>
      </c>
    </row>
    <row r="20" spans="1:8" ht="15" x14ac:dyDescent="0.25">
      <c r="A20" s="11">
        <v>17</v>
      </c>
      <c r="B20" s="27" t="s">
        <v>114</v>
      </c>
      <c r="C20" s="16" t="s">
        <v>27</v>
      </c>
      <c r="D20" s="28">
        <v>300</v>
      </c>
      <c r="E20" s="12"/>
      <c r="F20" s="13"/>
      <c r="G20" s="6">
        <f t="shared" si="0"/>
        <v>0</v>
      </c>
      <c r="H20" s="6">
        <f t="shared" si="1"/>
        <v>0</v>
      </c>
    </row>
    <row r="21" spans="1:8" ht="15" x14ac:dyDescent="0.25">
      <c r="A21" s="11">
        <v>18</v>
      </c>
      <c r="B21" s="27" t="s">
        <v>115</v>
      </c>
      <c r="C21" s="16" t="s">
        <v>27</v>
      </c>
      <c r="D21" s="28">
        <v>20</v>
      </c>
      <c r="E21" s="12"/>
      <c r="F21" s="13"/>
      <c r="G21" s="6">
        <f t="shared" si="0"/>
        <v>0</v>
      </c>
      <c r="H21" s="6">
        <f t="shared" si="1"/>
        <v>0</v>
      </c>
    </row>
    <row r="22" spans="1:8" ht="28.5" x14ac:dyDescent="0.25">
      <c r="A22" s="11">
        <v>19</v>
      </c>
      <c r="B22" s="27" t="s">
        <v>116</v>
      </c>
      <c r="C22" s="16" t="s">
        <v>27</v>
      </c>
      <c r="D22" s="28">
        <v>10</v>
      </c>
      <c r="E22" s="12"/>
      <c r="F22" s="13"/>
      <c r="G22" s="6">
        <f t="shared" si="0"/>
        <v>0</v>
      </c>
      <c r="H22" s="6">
        <f t="shared" si="1"/>
        <v>0</v>
      </c>
    </row>
    <row r="23" spans="1:8" ht="15" x14ac:dyDescent="0.25">
      <c r="A23" s="11">
        <v>20</v>
      </c>
      <c r="B23" s="27" t="s">
        <v>2</v>
      </c>
      <c r="C23" s="16" t="s">
        <v>25</v>
      </c>
      <c r="D23" s="28">
        <v>150</v>
      </c>
      <c r="E23" s="12"/>
      <c r="F23" s="13"/>
      <c r="G23" s="6">
        <f t="shared" si="0"/>
        <v>0</v>
      </c>
      <c r="H23" s="6">
        <f t="shared" si="1"/>
        <v>0</v>
      </c>
    </row>
    <row r="24" spans="1:8" ht="28.5" x14ac:dyDescent="0.25">
      <c r="A24" s="11">
        <v>21</v>
      </c>
      <c r="B24" s="27" t="s">
        <v>117</v>
      </c>
      <c r="C24" s="16" t="s">
        <v>25</v>
      </c>
      <c r="D24" s="28">
        <v>300</v>
      </c>
      <c r="E24" s="12"/>
      <c r="F24" s="13"/>
      <c r="G24" s="6">
        <f t="shared" si="0"/>
        <v>0</v>
      </c>
      <c r="H24" s="6">
        <f t="shared" si="1"/>
        <v>0</v>
      </c>
    </row>
    <row r="25" spans="1:8" ht="28.5" x14ac:dyDescent="0.25">
      <c r="A25" s="11">
        <v>22</v>
      </c>
      <c r="B25" s="27" t="s">
        <v>5</v>
      </c>
      <c r="C25" s="16" t="s">
        <v>25</v>
      </c>
      <c r="D25" s="28">
        <v>400</v>
      </c>
      <c r="E25" s="12"/>
      <c r="F25" s="13"/>
      <c r="G25" s="6">
        <f t="shared" si="0"/>
        <v>0</v>
      </c>
      <c r="H25" s="6">
        <f t="shared" si="1"/>
        <v>0</v>
      </c>
    </row>
    <row r="26" spans="1:8" ht="15" x14ac:dyDescent="0.25">
      <c r="A26" s="11">
        <v>23</v>
      </c>
      <c r="B26" s="27" t="s">
        <v>3</v>
      </c>
      <c r="C26" s="16" t="s">
        <v>25</v>
      </c>
      <c r="D26" s="28">
        <v>300</v>
      </c>
      <c r="E26" s="12"/>
      <c r="F26" s="13"/>
      <c r="G26" s="6">
        <f t="shared" si="0"/>
        <v>0</v>
      </c>
      <c r="H26" s="6">
        <f t="shared" si="1"/>
        <v>0</v>
      </c>
    </row>
    <row r="27" spans="1:8" ht="15" x14ac:dyDescent="0.25">
      <c r="A27" s="11">
        <v>24</v>
      </c>
      <c r="B27" s="27" t="s">
        <v>4</v>
      </c>
      <c r="C27" s="16" t="s">
        <v>25</v>
      </c>
      <c r="D27" s="28">
        <v>200</v>
      </c>
      <c r="E27" s="12"/>
      <c r="F27" s="13"/>
      <c r="G27" s="6">
        <f t="shared" si="0"/>
        <v>0</v>
      </c>
      <c r="H27" s="6">
        <f t="shared" si="1"/>
        <v>0</v>
      </c>
    </row>
    <row r="28" spans="1:8" ht="15" x14ac:dyDescent="0.25">
      <c r="A28" s="11">
        <v>25</v>
      </c>
      <c r="B28" s="27" t="s">
        <v>6</v>
      </c>
      <c r="C28" s="18" t="s">
        <v>27</v>
      </c>
      <c r="D28" s="28">
        <v>200</v>
      </c>
      <c r="E28" s="12"/>
      <c r="F28" s="13"/>
      <c r="G28" s="6">
        <f t="shared" si="0"/>
        <v>0</v>
      </c>
      <c r="H28" s="6">
        <f t="shared" si="1"/>
        <v>0</v>
      </c>
    </row>
    <row r="29" spans="1:8" ht="15" x14ac:dyDescent="0.25">
      <c r="A29" s="11">
        <v>26</v>
      </c>
      <c r="B29" s="27" t="s">
        <v>7</v>
      </c>
      <c r="C29" s="16" t="s">
        <v>25</v>
      </c>
      <c r="D29" s="28">
        <v>200</v>
      </c>
      <c r="E29" s="12"/>
      <c r="F29" s="13"/>
      <c r="G29" s="6">
        <f t="shared" si="0"/>
        <v>0</v>
      </c>
      <c r="H29" s="6">
        <f t="shared" si="1"/>
        <v>0</v>
      </c>
    </row>
    <row r="30" spans="1:8" ht="15" x14ac:dyDescent="0.25">
      <c r="A30" s="11">
        <v>27</v>
      </c>
      <c r="B30" s="27" t="s">
        <v>118</v>
      </c>
      <c r="C30" s="16" t="s">
        <v>25</v>
      </c>
      <c r="D30" s="28">
        <v>100</v>
      </c>
      <c r="E30" s="12"/>
      <c r="F30" s="13"/>
      <c r="G30" s="6">
        <f t="shared" si="0"/>
        <v>0</v>
      </c>
      <c r="H30" s="6">
        <f t="shared" si="1"/>
        <v>0</v>
      </c>
    </row>
    <row r="31" spans="1:8" ht="15" x14ac:dyDescent="0.25">
      <c r="A31" s="11">
        <v>28</v>
      </c>
      <c r="B31" s="27" t="s">
        <v>8</v>
      </c>
      <c r="C31" s="16" t="s">
        <v>28</v>
      </c>
      <c r="D31" s="28">
        <v>10</v>
      </c>
      <c r="E31" s="12"/>
      <c r="F31" s="13"/>
      <c r="G31" s="6">
        <f t="shared" si="0"/>
        <v>0</v>
      </c>
      <c r="H31" s="6">
        <f t="shared" si="1"/>
        <v>0</v>
      </c>
    </row>
    <row r="32" spans="1:8" ht="15" x14ac:dyDescent="0.25">
      <c r="A32" s="11">
        <v>29</v>
      </c>
      <c r="B32" s="27" t="s">
        <v>13</v>
      </c>
      <c r="C32" s="16" t="s">
        <v>28</v>
      </c>
      <c r="D32" s="28">
        <v>200</v>
      </c>
      <c r="E32" s="12"/>
      <c r="F32" s="13"/>
      <c r="G32" s="6">
        <f t="shared" si="0"/>
        <v>0</v>
      </c>
      <c r="H32" s="6">
        <f t="shared" si="1"/>
        <v>0</v>
      </c>
    </row>
    <row r="33" spans="1:8" ht="15" x14ac:dyDescent="0.25">
      <c r="A33" s="11">
        <v>30</v>
      </c>
      <c r="B33" s="2" t="s">
        <v>14</v>
      </c>
      <c r="C33" s="16" t="s">
        <v>28</v>
      </c>
      <c r="D33" s="41">
        <v>100</v>
      </c>
      <c r="E33" s="12"/>
      <c r="F33" s="13"/>
      <c r="G33" s="6">
        <f t="shared" si="0"/>
        <v>0</v>
      </c>
      <c r="H33" s="6">
        <f t="shared" si="1"/>
        <v>0</v>
      </c>
    </row>
    <row r="34" spans="1:8" ht="15" x14ac:dyDescent="0.25">
      <c r="A34" s="11">
        <v>31</v>
      </c>
      <c r="B34" s="27" t="s">
        <v>15</v>
      </c>
      <c r="C34" s="16" t="s">
        <v>27</v>
      </c>
      <c r="D34" s="28">
        <v>40</v>
      </c>
      <c r="E34" s="12"/>
      <c r="F34" s="13"/>
      <c r="G34" s="6">
        <f t="shared" si="0"/>
        <v>0</v>
      </c>
      <c r="H34" s="6">
        <f t="shared" si="1"/>
        <v>0</v>
      </c>
    </row>
    <row r="35" spans="1:8" ht="30.75" customHeight="1" x14ac:dyDescent="0.25">
      <c r="A35" s="11">
        <v>32</v>
      </c>
      <c r="B35" s="27" t="s">
        <v>11</v>
      </c>
      <c r="C35" s="16" t="s">
        <v>28</v>
      </c>
      <c r="D35" s="28">
        <v>50</v>
      </c>
      <c r="E35" s="12"/>
      <c r="F35" s="13"/>
      <c r="G35" s="6">
        <f t="shared" si="0"/>
        <v>0</v>
      </c>
      <c r="H35" s="6">
        <f t="shared" si="1"/>
        <v>0</v>
      </c>
    </row>
    <row r="36" spans="1:8" ht="30.75" customHeight="1" x14ac:dyDescent="0.25">
      <c r="A36" s="11">
        <v>33</v>
      </c>
      <c r="B36" s="27" t="s">
        <v>12</v>
      </c>
      <c r="C36" s="16" t="s">
        <v>28</v>
      </c>
      <c r="D36" s="28">
        <v>40</v>
      </c>
      <c r="E36" s="12"/>
      <c r="F36" s="13"/>
      <c r="G36" s="6">
        <f t="shared" si="0"/>
        <v>0</v>
      </c>
      <c r="H36" s="6">
        <f t="shared" si="1"/>
        <v>0</v>
      </c>
    </row>
    <row r="37" spans="1:8" ht="15" x14ac:dyDescent="0.25">
      <c r="A37" s="11">
        <v>34</v>
      </c>
      <c r="B37" s="27" t="s">
        <v>9</v>
      </c>
      <c r="C37" s="16" t="s">
        <v>28</v>
      </c>
      <c r="D37" s="28">
        <v>10</v>
      </c>
      <c r="E37" s="12"/>
      <c r="F37" s="13"/>
      <c r="G37" s="6">
        <f t="shared" si="0"/>
        <v>0</v>
      </c>
      <c r="H37" s="6">
        <f t="shared" si="1"/>
        <v>0</v>
      </c>
    </row>
    <row r="38" spans="1:8" ht="28.5" x14ac:dyDescent="0.25">
      <c r="A38" s="11">
        <v>35</v>
      </c>
      <c r="B38" s="27" t="s">
        <v>119</v>
      </c>
      <c r="C38" s="16" t="s">
        <v>28</v>
      </c>
      <c r="D38" s="28">
        <v>20</v>
      </c>
      <c r="E38" s="12"/>
      <c r="F38" s="13"/>
      <c r="G38" s="6">
        <f t="shared" si="0"/>
        <v>0</v>
      </c>
      <c r="H38" s="6">
        <f t="shared" si="1"/>
        <v>0</v>
      </c>
    </row>
    <row r="39" spans="1:8" ht="28.5" x14ac:dyDescent="0.25">
      <c r="A39" s="11">
        <v>36</v>
      </c>
      <c r="B39" s="27" t="s">
        <v>120</v>
      </c>
      <c r="C39" s="17" t="s">
        <v>28</v>
      </c>
      <c r="D39" s="28">
        <v>20</v>
      </c>
      <c r="E39" s="12"/>
      <c r="F39" s="13"/>
      <c r="G39" s="6">
        <f t="shared" si="0"/>
        <v>0</v>
      </c>
      <c r="H39" s="6">
        <f t="shared" si="1"/>
        <v>0</v>
      </c>
    </row>
    <row r="40" spans="1:8" ht="15" x14ac:dyDescent="0.25">
      <c r="A40" s="11">
        <v>37</v>
      </c>
      <c r="B40" s="27" t="s">
        <v>10</v>
      </c>
      <c r="C40" s="16" t="s">
        <v>28</v>
      </c>
      <c r="D40" s="28">
        <v>20</v>
      </c>
      <c r="E40" s="12"/>
      <c r="F40" s="13"/>
      <c r="G40" s="6">
        <f t="shared" si="0"/>
        <v>0</v>
      </c>
      <c r="H40" s="6">
        <f t="shared" si="1"/>
        <v>0</v>
      </c>
    </row>
    <row r="41" spans="1:8" ht="28.5" x14ac:dyDescent="0.25">
      <c r="A41" s="11">
        <v>38</v>
      </c>
      <c r="B41" s="27" t="s">
        <v>121</v>
      </c>
      <c r="C41" s="16" t="s">
        <v>28</v>
      </c>
      <c r="D41" s="28">
        <v>20</v>
      </c>
      <c r="E41" s="12"/>
      <c r="F41" s="13"/>
      <c r="G41" s="6">
        <f t="shared" si="0"/>
        <v>0</v>
      </c>
      <c r="H41" s="6">
        <f t="shared" si="1"/>
        <v>0</v>
      </c>
    </row>
    <row r="42" spans="1:8" ht="28.5" x14ac:dyDescent="0.25">
      <c r="A42" s="11">
        <v>39</v>
      </c>
      <c r="B42" s="27" t="s">
        <v>122</v>
      </c>
      <c r="C42" s="16" t="s">
        <v>27</v>
      </c>
      <c r="D42" s="28">
        <v>20</v>
      </c>
      <c r="E42" s="12"/>
      <c r="F42" s="13"/>
      <c r="G42" s="6">
        <f t="shared" si="0"/>
        <v>0</v>
      </c>
      <c r="H42" s="6">
        <f t="shared" si="1"/>
        <v>0</v>
      </c>
    </row>
    <row r="43" spans="1:8" ht="28.5" x14ac:dyDescent="0.25">
      <c r="A43" s="11">
        <v>40</v>
      </c>
      <c r="B43" s="27" t="s">
        <v>123</v>
      </c>
      <c r="C43" s="16" t="s">
        <v>27</v>
      </c>
      <c r="D43" s="28">
        <v>10</v>
      </c>
      <c r="E43" s="12"/>
      <c r="F43" s="13"/>
      <c r="G43" s="6">
        <f t="shared" si="0"/>
        <v>0</v>
      </c>
      <c r="H43" s="6">
        <f t="shared" si="1"/>
        <v>0</v>
      </c>
    </row>
    <row r="44" spans="1:8" ht="15" x14ac:dyDescent="0.25">
      <c r="A44" s="11">
        <v>41</v>
      </c>
      <c r="B44" s="27" t="s">
        <v>124</v>
      </c>
      <c r="C44" s="16" t="s">
        <v>25</v>
      </c>
      <c r="D44" s="28">
        <v>10</v>
      </c>
      <c r="E44" s="12"/>
      <c r="F44" s="13"/>
      <c r="G44" s="6">
        <f t="shared" si="0"/>
        <v>0</v>
      </c>
      <c r="H44" s="6">
        <f t="shared" si="1"/>
        <v>0</v>
      </c>
    </row>
    <row r="45" spans="1:8" ht="28.5" x14ac:dyDescent="0.25">
      <c r="A45" s="11">
        <v>42</v>
      </c>
      <c r="B45" s="27" t="s">
        <v>21</v>
      </c>
      <c r="C45" s="16" t="s">
        <v>25</v>
      </c>
      <c r="D45" s="28">
        <v>5</v>
      </c>
      <c r="E45" s="12"/>
      <c r="F45" s="13"/>
      <c r="G45" s="6">
        <f t="shared" si="0"/>
        <v>0</v>
      </c>
      <c r="H45" s="6">
        <f t="shared" si="1"/>
        <v>0</v>
      </c>
    </row>
    <row r="46" spans="1:8" ht="15" x14ac:dyDescent="0.25">
      <c r="A46" s="11">
        <v>43</v>
      </c>
      <c r="B46" s="27" t="s">
        <v>16</v>
      </c>
      <c r="C46" s="16" t="s">
        <v>27</v>
      </c>
      <c r="D46" s="28">
        <v>100</v>
      </c>
      <c r="E46" s="12"/>
      <c r="F46" s="13"/>
      <c r="G46" s="6">
        <f t="shared" si="0"/>
        <v>0</v>
      </c>
      <c r="H46" s="6">
        <f t="shared" si="1"/>
        <v>0</v>
      </c>
    </row>
    <row r="47" spans="1:8" ht="15" x14ac:dyDescent="0.25">
      <c r="A47" s="11">
        <v>44</v>
      </c>
      <c r="B47" s="27" t="s">
        <v>23</v>
      </c>
      <c r="C47" s="16" t="s">
        <v>25</v>
      </c>
      <c r="D47" s="28">
        <v>5</v>
      </c>
      <c r="E47" s="12"/>
      <c r="F47" s="13"/>
      <c r="G47" s="6">
        <f t="shared" si="0"/>
        <v>0</v>
      </c>
      <c r="H47" s="6">
        <f t="shared" si="1"/>
        <v>0</v>
      </c>
    </row>
    <row r="48" spans="1:8" ht="15" x14ac:dyDescent="0.25">
      <c r="A48" s="11">
        <v>45</v>
      </c>
      <c r="B48" s="27" t="s">
        <v>17</v>
      </c>
      <c r="C48" s="16" t="s">
        <v>27</v>
      </c>
      <c r="D48" s="28">
        <v>2</v>
      </c>
      <c r="E48" s="12"/>
      <c r="F48" s="13"/>
      <c r="G48" s="6">
        <f t="shared" si="0"/>
        <v>0</v>
      </c>
      <c r="H48" s="6">
        <f t="shared" si="1"/>
        <v>0</v>
      </c>
    </row>
    <row r="49" spans="1:8" ht="15" x14ac:dyDescent="0.25">
      <c r="A49" s="11">
        <v>46</v>
      </c>
      <c r="B49" s="27" t="s">
        <v>22</v>
      </c>
      <c r="C49" s="16" t="s">
        <v>27</v>
      </c>
      <c r="D49" s="28">
        <v>6</v>
      </c>
      <c r="E49" s="12"/>
      <c r="F49" s="13"/>
      <c r="G49" s="6">
        <f t="shared" si="0"/>
        <v>0</v>
      </c>
      <c r="H49" s="6">
        <f t="shared" si="1"/>
        <v>0</v>
      </c>
    </row>
    <row r="50" spans="1:8" ht="15" x14ac:dyDescent="0.25">
      <c r="A50" s="46"/>
      <c r="B50" s="46"/>
      <c r="C50" s="46"/>
      <c r="D50" s="46"/>
      <c r="E50" s="46"/>
      <c r="F50" s="46"/>
      <c r="G50" s="46"/>
      <c r="H50" s="46"/>
    </row>
    <row r="51" spans="1:8" ht="15" x14ac:dyDescent="0.25">
      <c r="A51" s="43" t="s">
        <v>31</v>
      </c>
      <c r="B51" s="44"/>
      <c r="C51" s="44"/>
      <c r="D51" s="44"/>
      <c r="E51" s="44"/>
      <c r="F51" s="45"/>
      <c r="G51" s="40">
        <f>SUM(G4:G49)</f>
        <v>0</v>
      </c>
      <c r="H51" s="24">
        <f>SUM(H4:H49)</f>
        <v>0</v>
      </c>
    </row>
    <row r="53" spans="1:8" ht="32.25" customHeight="1" x14ac:dyDescent="0.25">
      <c r="A53" s="50" t="s">
        <v>34</v>
      </c>
      <c r="B53" s="50"/>
      <c r="C53" s="50"/>
      <c r="D53" s="50"/>
      <c r="E53" s="50"/>
      <c r="F53" s="50"/>
      <c r="G53" s="50"/>
      <c r="H53" s="50"/>
    </row>
    <row r="54" spans="1:8" ht="32.25" customHeight="1" x14ac:dyDescent="0.25">
      <c r="A54" s="51" t="s">
        <v>33</v>
      </c>
      <c r="B54" s="51"/>
      <c r="C54" s="51"/>
      <c r="D54" s="51"/>
      <c r="E54" s="51"/>
      <c r="F54" s="51"/>
      <c r="G54" s="51"/>
      <c r="H54" s="51"/>
    </row>
    <row r="74" spans="7:8" ht="32.25" customHeight="1" x14ac:dyDescent="0.25">
      <c r="G74" s="15"/>
      <c r="H74" s="15"/>
    </row>
  </sheetData>
  <mergeCells count="5">
    <mergeCell ref="A51:F51"/>
    <mergeCell ref="A50:H50"/>
    <mergeCell ref="A2:H2"/>
    <mergeCell ref="A53:H53"/>
    <mergeCell ref="A54:H54"/>
  </mergeCells>
  <phoneticPr fontId="2" type="noConversion"/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9CCB-0AEF-4C40-8F56-7286069FDFC0}">
  <dimension ref="A1:K39"/>
  <sheetViews>
    <sheetView showGridLines="0" zoomScale="85" zoomScaleNormal="85" workbookViewId="0">
      <selection activeCell="H5" sqref="H5"/>
    </sheetView>
  </sheetViews>
  <sheetFormatPr defaultRowHeight="15" x14ac:dyDescent="0.25"/>
  <cols>
    <col min="2" max="2" width="48.140625" customWidth="1"/>
    <col min="3" max="3" width="16.7109375" style="8" customWidth="1"/>
    <col min="4" max="4" width="22.140625" style="8" customWidth="1"/>
    <col min="5" max="5" width="16.7109375" style="8" customWidth="1"/>
    <col min="6" max="6" width="11.28515625" style="8" customWidth="1"/>
    <col min="7" max="7" width="19.42578125" style="8" customWidth="1"/>
    <col min="8" max="8" width="16.7109375" style="8" customWidth="1"/>
  </cols>
  <sheetData>
    <row r="1" spans="1:11" s="26" customFormat="1" x14ac:dyDescent="0.25">
      <c r="C1" s="8"/>
      <c r="D1" s="8"/>
      <c r="E1" s="8"/>
      <c r="F1" s="8"/>
      <c r="G1" s="8"/>
      <c r="H1" s="8"/>
    </row>
    <row r="2" spans="1:11" ht="18" x14ac:dyDescent="0.25">
      <c r="A2" s="47" t="s">
        <v>99</v>
      </c>
      <c r="B2" s="48"/>
      <c r="C2" s="48"/>
      <c r="D2" s="48"/>
      <c r="E2" s="48"/>
      <c r="F2" s="48"/>
      <c r="G2" s="48"/>
      <c r="H2" s="49"/>
      <c r="I2" s="32"/>
      <c r="J2" s="32"/>
      <c r="K2" s="32"/>
    </row>
    <row r="3" spans="1:11" s="37" customFormat="1" ht="32.25" customHeight="1" x14ac:dyDescent="0.25">
      <c r="A3" s="35" t="s">
        <v>1</v>
      </c>
      <c r="B3" s="35" t="s">
        <v>65</v>
      </c>
      <c r="C3" s="35" t="s">
        <v>24</v>
      </c>
      <c r="D3" s="35" t="s">
        <v>64</v>
      </c>
      <c r="E3" s="36" t="s">
        <v>29</v>
      </c>
      <c r="F3" s="35" t="s">
        <v>30</v>
      </c>
      <c r="G3" s="36" t="s">
        <v>67</v>
      </c>
      <c r="H3" s="36" t="s">
        <v>66</v>
      </c>
    </row>
    <row r="4" spans="1:11" x14ac:dyDescent="0.25">
      <c r="A4" s="4">
        <v>1</v>
      </c>
      <c r="B4" s="3" t="s">
        <v>35</v>
      </c>
      <c r="C4" s="20" t="s">
        <v>25</v>
      </c>
      <c r="D4" s="19">
        <v>120</v>
      </c>
      <c r="E4" s="22"/>
      <c r="F4" s="34"/>
      <c r="G4" s="6">
        <f>D4*E4</f>
        <v>0</v>
      </c>
      <c r="H4" s="6">
        <f>G4+(G4*F4)</f>
        <v>0</v>
      </c>
    </row>
    <row r="5" spans="1:11" x14ac:dyDescent="0.25">
      <c r="A5" s="4">
        <v>2</v>
      </c>
      <c r="B5" s="3" t="s">
        <v>36</v>
      </c>
      <c r="C5" s="20" t="s">
        <v>28</v>
      </c>
      <c r="D5" s="19">
        <v>60</v>
      </c>
      <c r="E5" s="22"/>
      <c r="F5" s="34"/>
      <c r="G5" s="6">
        <f t="shared" ref="G5:G32" si="0">D5*E5</f>
        <v>0</v>
      </c>
      <c r="H5" s="6">
        <f t="shared" ref="H5:H32" si="1">G5+(G5*F5)</f>
        <v>0</v>
      </c>
    </row>
    <row r="6" spans="1:11" x14ac:dyDescent="0.25">
      <c r="A6" s="4">
        <v>3</v>
      </c>
      <c r="B6" s="3" t="s">
        <v>37</v>
      </c>
      <c r="C6" s="20" t="s">
        <v>28</v>
      </c>
      <c r="D6" s="19">
        <v>120</v>
      </c>
      <c r="E6" s="22"/>
      <c r="F6" s="34"/>
      <c r="G6" s="6">
        <f t="shared" si="0"/>
        <v>0</v>
      </c>
      <c r="H6" s="6">
        <f t="shared" si="1"/>
        <v>0</v>
      </c>
    </row>
    <row r="7" spans="1:11" x14ac:dyDescent="0.25">
      <c r="A7" s="4">
        <v>4</v>
      </c>
      <c r="B7" s="3" t="s">
        <v>38</v>
      </c>
      <c r="C7" s="20" t="s">
        <v>25</v>
      </c>
      <c r="D7" s="19">
        <v>40</v>
      </c>
      <c r="E7" s="22"/>
      <c r="F7" s="34"/>
      <c r="G7" s="6">
        <f t="shared" si="0"/>
        <v>0</v>
      </c>
      <c r="H7" s="6">
        <f t="shared" si="1"/>
        <v>0</v>
      </c>
    </row>
    <row r="8" spans="1:11" x14ac:dyDescent="0.25">
      <c r="A8" s="4">
        <v>5</v>
      </c>
      <c r="B8" s="3" t="s">
        <v>39</v>
      </c>
      <c r="C8" s="20" t="s">
        <v>28</v>
      </c>
      <c r="D8" s="19">
        <v>40</v>
      </c>
      <c r="E8" s="22"/>
      <c r="F8" s="34"/>
      <c r="G8" s="6">
        <f t="shared" si="0"/>
        <v>0</v>
      </c>
      <c r="H8" s="6">
        <f t="shared" si="1"/>
        <v>0</v>
      </c>
    </row>
    <row r="9" spans="1:11" x14ac:dyDescent="0.25">
      <c r="A9" s="4">
        <v>6</v>
      </c>
      <c r="B9" s="5" t="s">
        <v>40</v>
      </c>
      <c r="C9" s="20" t="s">
        <v>28</v>
      </c>
      <c r="D9" s="19">
        <v>40</v>
      </c>
      <c r="E9" s="22"/>
      <c r="F9" s="34"/>
      <c r="G9" s="6">
        <f t="shared" si="0"/>
        <v>0</v>
      </c>
      <c r="H9" s="6">
        <f t="shared" si="1"/>
        <v>0</v>
      </c>
    </row>
    <row r="10" spans="1:11" ht="28.5" x14ac:dyDescent="0.25">
      <c r="A10" s="4">
        <v>7</v>
      </c>
      <c r="B10" s="3" t="s">
        <v>41</v>
      </c>
      <c r="C10" s="20" t="s">
        <v>25</v>
      </c>
      <c r="D10" s="19">
        <v>60</v>
      </c>
      <c r="E10" s="22"/>
      <c r="F10" s="34"/>
      <c r="G10" s="6">
        <f t="shared" si="0"/>
        <v>0</v>
      </c>
      <c r="H10" s="6">
        <f t="shared" si="1"/>
        <v>0</v>
      </c>
    </row>
    <row r="11" spans="1:11" ht="28.5" x14ac:dyDescent="0.25">
      <c r="A11" s="4">
        <v>8</v>
      </c>
      <c r="B11" s="5" t="s">
        <v>42</v>
      </c>
      <c r="C11" s="20" t="s">
        <v>25</v>
      </c>
      <c r="D11" s="19">
        <v>10</v>
      </c>
      <c r="E11" s="22"/>
      <c r="F11" s="34"/>
      <c r="G11" s="6">
        <f t="shared" si="0"/>
        <v>0</v>
      </c>
      <c r="H11" s="6">
        <f t="shared" si="1"/>
        <v>0</v>
      </c>
    </row>
    <row r="12" spans="1:11" ht="28.5" x14ac:dyDescent="0.25">
      <c r="A12" s="4">
        <v>9</v>
      </c>
      <c r="B12" s="5" t="s">
        <v>43</v>
      </c>
      <c r="C12" s="20" t="s">
        <v>25</v>
      </c>
      <c r="D12" s="19">
        <v>10</v>
      </c>
      <c r="E12" s="22"/>
      <c r="F12" s="34"/>
      <c r="G12" s="6">
        <f t="shared" si="0"/>
        <v>0</v>
      </c>
      <c r="H12" s="6">
        <f t="shared" si="1"/>
        <v>0</v>
      </c>
    </row>
    <row r="13" spans="1:11" x14ac:dyDescent="0.25">
      <c r="A13" s="4">
        <v>10</v>
      </c>
      <c r="B13" s="5" t="s">
        <v>44</v>
      </c>
      <c r="C13" s="20" t="s">
        <v>25</v>
      </c>
      <c r="D13" s="19">
        <v>1</v>
      </c>
      <c r="E13" s="22"/>
      <c r="F13" s="34"/>
      <c r="G13" s="6">
        <f t="shared" si="0"/>
        <v>0</v>
      </c>
      <c r="H13" s="6">
        <f t="shared" si="1"/>
        <v>0</v>
      </c>
    </row>
    <row r="14" spans="1:11" x14ac:dyDescent="0.25">
      <c r="A14" s="4">
        <v>11</v>
      </c>
      <c r="B14" s="21" t="s">
        <v>45</v>
      </c>
      <c r="C14" s="20" t="s">
        <v>27</v>
      </c>
      <c r="D14" s="19">
        <v>5</v>
      </c>
      <c r="E14" s="22"/>
      <c r="F14" s="34"/>
      <c r="G14" s="6">
        <f t="shared" si="0"/>
        <v>0</v>
      </c>
      <c r="H14" s="6">
        <f t="shared" si="1"/>
        <v>0</v>
      </c>
    </row>
    <row r="15" spans="1:11" ht="28.5" x14ac:dyDescent="0.25">
      <c r="A15" s="4">
        <v>12</v>
      </c>
      <c r="B15" s="3" t="s">
        <v>46</v>
      </c>
      <c r="C15" s="20" t="s">
        <v>25</v>
      </c>
      <c r="D15" s="19">
        <v>10</v>
      </c>
      <c r="E15" s="22"/>
      <c r="F15" s="34"/>
      <c r="G15" s="6">
        <f t="shared" si="0"/>
        <v>0</v>
      </c>
      <c r="H15" s="6">
        <f t="shared" si="1"/>
        <v>0</v>
      </c>
    </row>
    <row r="16" spans="1:11" ht="28.5" x14ac:dyDescent="0.25">
      <c r="A16" s="4">
        <v>13</v>
      </c>
      <c r="B16" s="3" t="s">
        <v>47</v>
      </c>
      <c r="C16" s="20" t="s">
        <v>25</v>
      </c>
      <c r="D16" s="19">
        <v>120</v>
      </c>
      <c r="E16" s="22"/>
      <c r="F16" s="34"/>
      <c r="G16" s="6">
        <f t="shared" si="0"/>
        <v>0</v>
      </c>
      <c r="H16" s="6">
        <f t="shared" si="1"/>
        <v>0</v>
      </c>
    </row>
    <row r="17" spans="1:8" ht="28.5" x14ac:dyDescent="0.25">
      <c r="A17" s="4">
        <v>14</v>
      </c>
      <c r="B17" s="3" t="s">
        <v>48</v>
      </c>
      <c r="C17" s="20" t="s">
        <v>27</v>
      </c>
      <c r="D17" s="19">
        <v>35</v>
      </c>
      <c r="E17" s="22"/>
      <c r="F17" s="34"/>
      <c r="G17" s="6">
        <f t="shared" si="0"/>
        <v>0</v>
      </c>
      <c r="H17" s="6">
        <f t="shared" si="1"/>
        <v>0</v>
      </c>
    </row>
    <row r="18" spans="1:8" x14ac:dyDescent="0.25">
      <c r="A18" s="4">
        <v>15</v>
      </c>
      <c r="B18" s="3" t="s">
        <v>49</v>
      </c>
      <c r="C18" s="20" t="s">
        <v>27</v>
      </c>
      <c r="D18" s="19">
        <v>35</v>
      </c>
      <c r="E18" s="22"/>
      <c r="F18" s="34"/>
      <c r="G18" s="6">
        <f t="shared" si="0"/>
        <v>0</v>
      </c>
      <c r="H18" s="6">
        <f t="shared" si="1"/>
        <v>0</v>
      </c>
    </row>
    <row r="19" spans="1:8" x14ac:dyDescent="0.25">
      <c r="A19" s="4">
        <v>16</v>
      </c>
      <c r="B19" s="3" t="s">
        <v>50</v>
      </c>
      <c r="C19" s="20" t="s">
        <v>27</v>
      </c>
      <c r="D19" s="19">
        <v>100</v>
      </c>
      <c r="E19" s="22"/>
      <c r="F19" s="34"/>
      <c r="G19" s="6">
        <f t="shared" si="0"/>
        <v>0</v>
      </c>
      <c r="H19" s="6">
        <f t="shared" si="1"/>
        <v>0</v>
      </c>
    </row>
    <row r="20" spans="1:8" x14ac:dyDescent="0.25">
      <c r="A20" s="4">
        <v>17</v>
      </c>
      <c r="B20" s="3" t="s">
        <v>51</v>
      </c>
      <c r="C20" s="20" t="s">
        <v>25</v>
      </c>
      <c r="D20" s="19">
        <v>35</v>
      </c>
      <c r="E20" s="22"/>
      <c r="F20" s="34"/>
      <c r="G20" s="6">
        <f t="shared" si="0"/>
        <v>0</v>
      </c>
      <c r="H20" s="6">
        <f t="shared" si="1"/>
        <v>0</v>
      </c>
    </row>
    <row r="21" spans="1:8" ht="28.5" x14ac:dyDescent="0.25">
      <c r="A21" s="4">
        <v>18</v>
      </c>
      <c r="B21" s="3" t="s">
        <v>52</v>
      </c>
      <c r="C21" s="20" t="s">
        <v>27</v>
      </c>
      <c r="D21" s="19">
        <v>35</v>
      </c>
      <c r="E21" s="22"/>
      <c r="F21" s="34"/>
      <c r="G21" s="6">
        <f t="shared" si="0"/>
        <v>0</v>
      </c>
      <c r="H21" s="6">
        <f t="shared" si="1"/>
        <v>0</v>
      </c>
    </row>
    <row r="22" spans="1:8" ht="28.5" x14ac:dyDescent="0.25">
      <c r="A22" s="4">
        <v>19</v>
      </c>
      <c r="B22" s="3" t="s">
        <v>53</v>
      </c>
      <c r="C22" s="20" t="s">
        <v>25</v>
      </c>
      <c r="D22" s="19">
        <v>5</v>
      </c>
      <c r="E22" s="22"/>
      <c r="F22" s="34"/>
      <c r="G22" s="6">
        <f t="shared" si="0"/>
        <v>0</v>
      </c>
      <c r="H22" s="6">
        <f t="shared" si="1"/>
        <v>0</v>
      </c>
    </row>
    <row r="23" spans="1:8" ht="28.5" x14ac:dyDescent="0.25">
      <c r="A23" s="4">
        <v>20</v>
      </c>
      <c r="B23" s="3" t="s">
        <v>54</v>
      </c>
      <c r="C23" s="20" t="s">
        <v>27</v>
      </c>
      <c r="D23" s="19">
        <v>5</v>
      </c>
      <c r="E23" s="22"/>
      <c r="F23" s="34"/>
      <c r="G23" s="6">
        <f t="shared" si="0"/>
        <v>0</v>
      </c>
      <c r="H23" s="6">
        <f t="shared" si="1"/>
        <v>0</v>
      </c>
    </row>
    <row r="24" spans="1:8" ht="28.5" x14ac:dyDescent="0.25">
      <c r="A24" s="4">
        <v>21</v>
      </c>
      <c r="B24" s="3" t="s">
        <v>55</v>
      </c>
      <c r="C24" s="20" t="s">
        <v>25</v>
      </c>
      <c r="D24" s="19">
        <v>2</v>
      </c>
      <c r="E24" s="22"/>
      <c r="F24" s="34"/>
      <c r="G24" s="6">
        <f t="shared" si="0"/>
        <v>0</v>
      </c>
      <c r="H24" s="6">
        <f t="shared" si="1"/>
        <v>0</v>
      </c>
    </row>
    <row r="25" spans="1:8" ht="28.5" x14ac:dyDescent="0.25">
      <c r="A25" s="4">
        <v>22</v>
      </c>
      <c r="B25" s="3" t="s">
        <v>56</v>
      </c>
      <c r="C25" s="20" t="s">
        <v>25</v>
      </c>
      <c r="D25" s="19">
        <v>5</v>
      </c>
      <c r="E25" s="22"/>
      <c r="F25" s="34"/>
      <c r="G25" s="6">
        <f t="shared" si="0"/>
        <v>0</v>
      </c>
      <c r="H25" s="6">
        <f t="shared" si="1"/>
        <v>0</v>
      </c>
    </row>
    <row r="26" spans="1:8" x14ac:dyDescent="0.25">
      <c r="A26" s="4">
        <v>23</v>
      </c>
      <c r="B26" s="3" t="s">
        <v>57</v>
      </c>
      <c r="C26" s="20" t="s">
        <v>25</v>
      </c>
      <c r="D26" s="19">
        <v>2</v>
      </c>
      <c r="E26" s="22"/>
      <c r="F26" s="34"/>
      <c r="G26" s="6">
        <f t="shared" si="0"/>
        <v>0</v>
      </c>
      <c r="H26" s="6">
        <f t="shared" si="1"/>
        <v>0</v>
      </c>
    </row>
    <row r="27" spans="1:8" ht="23.25" customHeight="1" x14ac:dyDescent="0.25">
      <c r="A27" s="4">
        <v>24</v>
      </c>
      <c r="B27" s="3" t="s">
        <v>58</v>
      </c>
      <c r="C27" s="20" t="s">
        <v>25</v>
      </c>
      <c r="D27" s="19">
        <v>60</v>
      </c>
      <c r="E27" s="22"/>
      <c r="F27" s="34"/>
      <c r="G27" s="6">
        <f t="shared" si="0"/>
        <v>0</v>
      </c>
      <c r="H27" s="6">
        <f t="shared" si="1"/>
        <v>0</v>
      </c>
    </row>
    <row r="28" spans="1:8" x14ac:dyDescent="0.25">
      <c r="A28" s="4">
        <v>25</v>
      </c>
      <c r="B28" s="3" t="s">
        <v>59</v>
      </c>
      <c r="C28" s="20" t="s">
        <v>27</v>
      </c>
      <c r="D28" s="19">
        <v>100</v>
      </c>
      <c r="E28" s="22"/>
      <c r="F28" s="34"/>
      <c r="G28" s="6">
        <f t="shared" si="0"/>
        <v>0</v>
      </c>
      <c r="H28" s="6">
        <f t="shared" si="1"/>
        <v>0</v>
      </c>
    </row>
    <row r="29" spans="1:8" x14ac:dyDescent="0.25">
      <c r="A29" s="4">
        <v>26</v>
      </c>
      <c r="B29" s="3" t="s">
        <v>60</v>
      </c>
      <c r="C29" s="20" t="s">
        <v>27</v>
      </c>
      <c r="D29" s="19">
        <v>20</v>
      </c>
      <c r="E29" s="22"/>
      <c r="F29" s="34"/>
      <c r="G29" s="6">
        <f t="shared" si="0"/>
        <v>0</v>
      </c>
      <c r="H29" s="6">
        <f t="shared" si="1"/>
        <v>0</v>
      </c>
    </row>
    <row r="30" spans="1:8" x14ac:dyDescent="0.25">
      <c r="A30" s="4">
        <v>27</v>
      </c>
      <c r="B30" s="3" t="s">
        <v>61</v>
      </c>
      <c r="C30" s="20" t="s">
        <v>25</v>
      </c>
      <c r="D30" s="19">
        <v>5</v>
      </c>
      <c r="E30" s="22"/>
      <c r="F30" s="34"/>
      <c r="G30" s="6">
        <f t="shared" si="0"/>
        <v>0</v>
      </c>
      <c r="H30" s="6">
        <f t="shared" si="1"/>
        <v>0</v>
      </c>
    </row>
    <row r="31" spans="1:8" x14ac:dyDescent="0.25">
      <c r="A31" s="4">
        <v>28</v>
      </c>
      <c r="B31" s="3" t="s">
        <v>62</v>
      </c>
      <c r="C31" s="20" t="s">
        <v>27</v>
      </c>
      <c r="D31" s="19">
        <v>600</v>
      </c>
      <c r="E31" s="22"/>
      <c r="F31" s="34"/>
      <c r="G31" s="6">
        <f t="shared" si="0"/>
        <v>0</v>
      </c>
      <c r="H31" s="6">
        <f t="shared" si="1"/>
        <v>0</v>
      </c>
    </row>
    <row r="32" spans="1:8" x14ac:dyDescent="0.25">
      <c r="A32" s="4">
        <v>29</v>
      </c>
      <c r="B32" s="1" t="s">
        <v>63</v>
      </c>
      <c r="C32" s="20" t="s">
        <v>27</v>
      </c>
      <c r="D32" s="19">
        <v>10</v>
      </c>
      <c r="E32" s="22"/>
      <c r="F32" s="34"/>
      <c r="G32" s="6">
        <f t="shared" si="0"/>
        <v>0</v>
      </c>
      <c r="H32" s="6">
        <f t="shared" si="1"/>
        <v>0</v>
      </c>
    </row>
    <row r="35" spans="1:8" x14ac:dyDescent="0.25">
      <c r="A35" s="43" t="s">
        <v>31</v>
      </c>
      <c r="B35" s="44"/>
      <c r="C35" s="44"/>
      <c r="D35" s="44"/>
      <c r="E35" s="44"/>
      <c r="F35" s="45"/>
      <c r="G35" s="23">
        <f>SUM(G4:G32)</f>
        <v>0</v>
      </c>
      <c r="H35" s="24">
        <f>SUM(H4:H32)</f>
        <v>0</v>
      </c>
    </row>
    <row r="38" spans="1:8" x14ac:dyDescent="0.25">
      <c r="A38" s="50" t="s">
        <v>34</v>
      </c>
      <c r="B38" s="50"/>
      <c r="C38" s="50"/>
      <c r="D38" s="50"/>
      <c r="E38" s="50"/>
      <c r="F38" s="50"/>
      <c r="G38" s="50"/>
      <c r="H38" s="50"/>
    </row>
    <row r="39" spans="1:8" ht="42" customHeight="1" x14ac:dyDescent="0.25">
      <c r="A39" s="51" t="s">
        <v>68</v>
      </c>
      <c r="B39" s="51"/>
      <c r="C39" s="51"/>
      <c r="D39" s="51"/>
      <c r="E39" s="51"/>
      <c r="F39" s="51"/>
      <c r="G39" s="51"/>
      <c r="H39" s="51"/>
    </row>
  </sheetData>
  <mergeCells count="4">
    <mergeCell ref="A35:F35"/>
    <mergeCell ref="A38:H38"/>
    <mergeCell ref="A39:H39"/>
    <mergeCell ref="A2:H2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1042-4D91-442D-AB8F-4E68D356139D}">
  <dimension ref="A2:H40"/>
  <sheetViews>
    <sheetView showGridLines="0" tabSelected="1" zoomScale="85" zoomScaleNormal="85" workbookViewId="0">
      <selection activeCell="M6" sqref="M6"/>
    </sheetView>
  </sheetViews>
  <sheetFormatPr defaultColWidth="14.140625" defaultRowHeight="15" x14ac:dyDescent="0.25"/>
  <cols>
    <col min="1" max="1" width="5" style="8" bestFit="1" customWidth="1"/>
    <col min="2" max="2" width="33.85546875" style="8" customWidth="1"/>
    <col min="3" max="3" width="17.7109375" style="8" customWidth="1"/>
    <col min="4" max="4" width="21.7109375" style="8" customWidth="1"/>
    <col min="5" max="5" width="17.7109375" style="8" customWidth="1"/>
    <col min="6" max="6" width="10.42578125" style="8" customWidth="1"/>
    <col min="7" max="8" width="17.7109375" style="8" customWidth="1"/>
    <col min="9" max="16384" width="14.140625" style="8"/>
  </cols>
  <sheetData>
    <row r="2" spans="1:8" ht="15" customHeight="1" x14ac:dyDescent="0.25">
      <c r="A2" s="47" t="s">
        <v>98</v>
      </c>
      <c r="B2" s="48"/>
      <c r="C2" s="48"/>
      <c r="D2" s="48"/>
      <c r="E2" s="48"/>
      <c r="F2" s="48"/>
      <c r="G2" s="48"/>
      <c r="H2" s="49"/>
    </row>
    <row r="3" spans="1:8" s="25" customFormat="1" ht="25.5" x14ac:dyDescent="0.2">
      <c r="A3" s="38" t="s">
        <v>1</v>
      </c>
      <c r="B3" s="38" t="s">
        <v>0</v>
      </c>
      <c r="C3" s="38" t="s">
        <v>24</v>
      </c>
      <c r="D3" s="38" t="s">
        <v>64</v>
      </c>
      <c r="E3" s="39" t="s">
        <v>29</v>
      </c>
      <c r="F3" s="38" t="s">
        <v>30</v>
      </c>
      <c r="G3" s="39" t="s">
        <v>96</v>
      </c>
      <c r="H3" s="39" t="s">
        <v>97</v>
      </c>
    </row>
    <row r="4" spans="1:8" s="25" customFormat="1" ht="15" customHeight="1" x14ac:dyDescent="0.2">
      <c r="A4" s="54">
        <v>1</v>
      </c>
      <c r="B4" s="52" t="s">
        <v>125</v>
      </c>
      <c r="C4" s="29" t="s">
        <v>27</v>
      </c>
      <c r="D4" s="28">
        <v>9</v>
      </c>
      <c r="E4" s="22"/>
      <c r="F4" s="34"/>
      <c r="G4" s="6">
        <f>E4*D4</f>
        <v>0</v>
      </c>
      <c r="H4" s="6">
        <f>G4+(G4*F4)</f>
        <v>0</v>
      </c>
    </row>
    <row r="5" spans="1:8" x14ac:dyDescent="0.25">
      <c r="A5" s="55"/>
      <c r="B5" s="53"/>
      <c r="C5" s="29" t="s">
        <v>27</v>
      </c>
      <c r="D5" s="28">
        <v>1</v>
      </c>
      <c r="E5" s="22"/>
      <c r="F5" s="34"/>
      <c r="G5" s="6">
        <f>E5*D5</f>
        <v>0</v>
      </c>
      <c r="H5" s="6">
        <f>G5+(G5*F5)</f>
        <v>0</v>
      </c>
    </row>
    <row r="6" spans="1:8" ht="28.5" x14ac:dyDescent="0.25">
      <c r="A6" s="11">
        <v>2</v>
      </c>
      <c r="B6" s="27" t="s">
        <v>69</v>
      </c>
      <c r="C6" s="29" t="s">
        <v>28</v>
      </c>
      <c r="D6" s="28">
        <v>50</v>
      </c>
      <c r="E6" s="22"/>
      <c r="F6" s="34"/>
      <c r="G6" s="6">
        <f t="shared" ref="G6:G32" si="0">E6*D6</f>
        <v>0</v>
      </c>
      <c r="H6" s="6">
        <f t="shared" ref="H6:H32" si="1">G6+(G6*F6)</f>
        <v>0</v>
      </c>
    </row>
    <row r="7" spans="1:8" ht="42.75" x14ac:dyDescent="0.25">
      <c r="A7" s="11">
        <v>3</v>
      </c>
      <c r="B7" s="27" t="s">
        <v>70</v>
      </c>
      <c r="C7" s="29" t="s">
        <v>28</v>
      </c>
      <c r="D7" s="28">
        <v>20</v>
      </c>
      <c r="E7" s="22"/>
      <c r="F7" s="34"/>
      <c r="G7" s="6">
        <f t="shared" si="0"/>
        <v>0</v>
      </c>
      <c r="H7" s="6">
        <f t="shared" si="1"/>
        <v>0</v>
      </c>
    </row>
    <row r="8" spans="1:8" ht="42.75" x14ac:dyDescent="0.25">
      <c r="A8" s="11">
        <v>4</v>
      </c>
      <c r="B8" s="27" t="s">
        <v>71</v>
      </c>
      <c r="C8" s="29" t="s">
        <v>28</v>
      </c>
      <c r="D8" s="28">
        <v>10</v>
      </c>
      <c r="E8" s="22"/>
      <c r="F8" s="34"/>
      <c r="G8" s="6">
        <f t="shared" si="0"/>
        <v>0</v>
      </c>
      <c r="H8" s="6">
        <f t="shared" si="1"/>
        <v>0</v>
      </c>
    </row>
    <row r="9" spans="1:8" ht="28.5" x14ac:dyDescent="0.25">
      <c r="A9" s="11">
        <v>5</v>
      </c>
      <c r="B9" s="27" t="s">
        <v>72</v>
      </c>
      <c r="C9" s="29" t="s">
        <v>28</v>
      </c>
      <c r="D9" s="28">
        <v>10</v>
      </c>
      <c r="E9" s="22"/>
      <c r="F9" s="34"/>
      <c r="G9" s="6">
        <f t="shared" si="0"/>
        <v>0</v>
      </c>
      <c r="H9" s="6">
        <f t="shared" si="1"/>
        <v>0</v>
      </c>
    </row>
    <row r="10" spans="1:8" ht="28.5" x14ac:dyDescent="0.25">
      <c r="A10" s="11">
        <v>6</v>
      </c>
      <c r="B10" s="27" t="s">
        <v>73</v>
      </c>
      <c r="C10" s="29" t="s">
        <v>28</v>
      </c>
      <c r="D10" s="28">
        <v>10</v>
      </c>
      <c r="E10" s="22"/>
      <c r="F10" s="34"/>
      <c r="G10" s="6">
        <f t="shared" si="0"/>
        <v>0</v>
      </c>
      <c r="H10" s="6">
        <f t="shared" si="1"/>
        <v>0</v>
      </c>
    </row>
    <row r="11" spans="1:8" ht="28.5" x14ac:dyDescent="0.25">
      <c r="A11" s="11">
        <v>7</v>
      </c>
      <c r="B11" s="27" t="s">
        <v>74</v>
      </c>
      <c r="C11" s="29" t="s">
        <v>28</v>
      </c>
      <c r="D11" s="28">
        <v>10</v>
      </c>
      <c r="E11" s="22"/>
      <c r="F11" s="34"/>
      <c r="G11" s="6">
        <f t="shared" si="0"/>
        <v>0</v>
      </c>
      <c r="H11" s="6">
        <f t="shared" si="1"/>
        <v>0</v>
      </c>
    </row>
    <row r="12" spans="1:8" ht="28.5" x14ac:dyDescent="0.25">
      <c r="A12" s="11">
        <v>8</v>
      </c>
      <c r="B12" s="27" t="s">
        <v>75</v>
      </c>
      <c r="C12" s="29" t="s">
        <v>28</v>
      </c>
      <c r="D12" s="28">
        <v>10</v>
      </c>
      <c r="E12" s="22"/>
      <c r="F12" s="34"/>
      <c r="G12" s="6">
        <f t="shared" si="0"/>
        <v>0</v>
      </c>
      <c r="H12" s="6">
        <f t="shared" si="1"/>
        <v>0</v>
      </c>
    </row>
    <row r="13" spans="1:8" ht="28.5" x14ac:dyDescent="0.25">
      <c r="A13" s="11">
        <v>9</v>
      </c>
      <c r="B13" s="27" t="s">
        <v>76</v>
      </c>
      <c r="C13" s="29" t="s">
        <v>28</v>
      </c>
      <c r="D13" s="28">
        <v>5</v>
      </c>
      <c r="E13" s="22"/>
      <c r="F13" s="34"/>
      <c r="G13" s="6">
        <f t="shared" si="0"/>
        <v>0</v>
      </c>
      <c r="H13" s="6">
        <f t="shared" si="1"/>
        <v>0</v>
      </c>
    </row>
    <row r="14" spans="1:8" ht="28.5" x14ac:dyDescent="0.25">
      <c r="A14" s="11">
        <v>10</v>
      </c>
      <c r="B14" s="27" t="s">
        <v>77</v>
      </c>
      <c r="C14" s="29" t="s">
        <v>28</v>
      </c>
      <c r="D14" s="28">
        <v>5</v>
      </c>
      <c r="E14" s="22"/>
      <c r="F14" s="34"/>
      <c r="G14" s="6">
        <f t="shared" si="0"/>
        <v>0</v>
      </c>
      <c r="H14" s="6">
        <f t="shared" si="1"/>
        <v>0</v>
      </c>
    </row>
    <row r="15" spans="1:8" ht="28.5" x14ac:dyDescent="0.25">
      <c r="A15" s="11">
        <v>11</v>
      </c>
      <c r="B15" s="27" t="s">
        <v>78</v>
      </c>
      <c r="C15" s="29" t="s">
        <v>28</v>
      </c>
      <c r="D15" s="28">
        <v>5</v>
      </c>
      <c r="E15" s="22"/>
      <c r="F15" s="34"/>
      <c r="G15" s="6">
        <f t="shared" si="0"/>
        <v>0</v>
      </c>
      <c r="H15" s="6">
        <f t="shared" si="1"/>
        <v>0</v>
      </c>
    </row>
    <row r="16" spans="1:8" ht="28.5" x14ac:dyDescent="0.25">
      <c r="A16" s="11">
        <v>12</v>
      </c>
      <c r="B16" s="27" t="s">
        <v>79</v>
      </c>
      <c r="C16" s="29" t="s">
        <v>28</v>
      </c>
      <c r="D16" s="28">
        <v>5</v>
      </c>
      <c r="E16" s="22"/>
      <c r="F16" s="34"/>
      <c r="G16" s="6">
        <f t="shared" si="0"/>
        <v>0</v>
      </c>
      <c r="H16" s="6">
        <f t="shared" si="1"/>
        <v>0</v>
      </c>
    </row>
    <row r="17" spans="1:8" ht="28.5" x14ac:dyDescent="0.25">
      <c r="A17" s="11">
        <v>13</v>
      </c>
      <c r="B17" s="27" t="s">
        <v>80</v>
      </c>
      <c r="C17" s="29" t="s">
        <v>28</v>
      </c>
      <c r="D17" s="28">
        <v>5</v>
      </c>
      <c r="E17" s="22"/>
      <c r="F17" s="34"/>
      <c r="G17" s="6">
        <f t="shared" si="0"/>
        <v>0</v>
      </c>
      <c r="H17" s="6">
        <f t="shared" si="1"/>
        <v>0</v>
      </c>
    </row>
    <row r="18" spans="1:8" ht="28.5" x14ac:dyDescent="0.25">
      <c r="A18" s="11">
        <v>14</v>
      </c>
      <c r="B18" s="27" t="s">
        <v>81</v>
      </c>
      <c r="C18" s="29" t="s">
        <v>28</v>
      </c>
      <c r="D18" s="28">
        <v>5</v>
      </c>
      <c r="E18" s="22"/>
      <c r="F18" s="34"/>
      <c r="G18" s="6">
        <f t="shared" si="0"/>
        <v>0</v>
      </c>
      <c r="H18" s="6">
        <f t="shared" si="1"/>
        <v>0</v>
      </c>
    </row>
    <row r="19" spans="1:8" ht="28.5" x14ac:dyDescent="0.25">
      <c r="A19" s="11">
        <v>15</v>
      </c>
      <c r="B19" s="27" t="s">
        <v>82</v>
      </c>
      <c r="C19" s="29" t="s">
        <v>28</v>
      </c>
      <c r="D19" s="28">
        <v>5</v>
      </c>
      <c r="E19" s="22"/>
      <c r="F19" s="34"/>
      <c r="G19" s="6">
        <f t="shared" si="0"/>
        <v>0</v>
      </c>
      <c r="H19" s="6">
        <f t="shared" si="1"/>
        <v>0</v>
      </c>
    </row>
    <row r="20" spans="1:8" ht="28.5" x14ac:dyDescent="0.25">
      <c r="A20" s="11">
        <v>16</v>
      </c>
      <c r="B20" s="27" t="s">
        <v>83</v>
      </c>
      <c r="C20" s="29" t="s">
        <v>28</v>
      </c>
      <c r="D20" s="28">
        <v>10</v>
      </c>
      <c r="E20" s="22"/>
      <c r="F20" s="34"/>
      <c r="G20" s="6">
        <f t="shared" si="0"/>
        <v>0</v>
      </c>
      <c r="H20" s="6">
        <f t="shared" si="1"/>
        <v>0</v>
      </c>
    </row>
    <row r="21" spans="1:8" x14ac:dyDescent="0.25">
      <c r="A21" s="11">
        <v>17</v>
      </c>
      <c r="B21" s="27" t="s">
        <v>84</v>
      </c>
      <c r="C21" s="29" t="s">
        <v>27</v>
      </c>
      <c r="D21" s="28">
        <v>2</v>
      </c>
      <c r="E21" s="22"/>
      <c r="F21" s="34"/>
      <c r="G21" s="6">
        <f t="shared" si="0"/>
        <v>0</v>
      </c>
      <c r="H21" s="6">
        <f t="shared" si="1"/>
        <v>0</v>
      </c>
    </row>
    <row r="22" spans="1:8" x14ac:dyDescent="0.25">
      <c r="A22" s="11">
        <v>18</v>
      </c>
      <c r="B22" s="27" t="s">
        <v>85</v>
      </c>
      <c r="C22" s="29" t="s">
        <v>28</v>
      </c>
      <c r="D22" s="28">
        <v>5</v>
      </c>
      <c r="E22" s="22"/>
      <c r="F22" s="34"/>
      <c r="G22" s="6">
        <f t="shared" si="0"/>
        <v>0</v>
      </c>
      <c r="H22" s="6">
        <f t="shared" si="1"/>
        <v>0</v>
      </c>
    </row>
    <row r="23" spans="1:8" x14ac:dyDescent="0.25">
      <c r="A23" s="11">
        <v>19</v>
      </c>
      <c r="B23" s="27" t="s">
        <v>86</v>
      </c>
      <c r="C23" s="29" t="s">
        <v>28</v>
      </c>
      <c r="D23" s="28">
        <v>3</v>
      </c>
      <c r="E23" s="22"/>
      <c r="F23" s="34"/>
      <c r="G23" s="6">
        <f t="shared" si="0"/>
        <v>0</v>
      </c>
      <c r="H23" s="6">
        <f t="shared" si="1"/>
        <v>0</v>
      </c>
    </row>
    <row r="24" spans="1:8" x14ac:dyDescent="0.25">
      <c r="A24" s="11">
        <v>20</v>
      </c>
      <c r="B24" s="27" t="s">
        <v>87</v>
      </c>
      <c r="C24" s="29" t="s">
        <v>28</v>
      </c>
      <c r="D24" s="28">
        <v>6</v>
      </c>
      <c r="E24" s="22"/>
      <c r="F24" s="34"/>
      <c r="G24" s="6">
        <f t="shared" si="0"/>
        <v>0</v>
      </c>
      <c r="H24" s="6">
        <f t="shared" si="1"/>
        <v>0</v>
      </c>
    </row>
    <row r="25" spans="1:8" x14ac:dyDescent="0.25">
      <c r="A25" s="11">
        <v>21</v>
      </c>
      <c r="B25" s="27" t="s">
        <v>88</v>
      </c>
      <c r="C25" s="29" t="s">
        <v>28</v>
      </c>
      <c r="D25" s="28">
        <v>6</v>
      </c>
      <c r="E25" s="22"/>
      <c r="F25" s="34"/>
      <c r="G25" s="6">
        <f t="shared" si="0"/>
        <v>0</v>
      </c>
      <c r="H25" s="6">
        <f t="shared" si="1"/>
        <v>0</v>
      </c>
    </row>
    <row r="26" spans="1:8" ht="42.75" x14ac:dyDescent="0.25">
      <c r="A26" s="11">
        <v>22</v>
      </c>
      <c r="B26" s="27" t="s">
        <v>89</v>
      </c>
      <c r="C26" s="29" t="s">
        <v>26</v>
      </c>
      <c r="D26" s="28">
        <v>1</v>
      </c>
      <c r="E26" s="22"/>
      <c r="F26" s="34"/>
      <c r="G26" s="6">
        <f t="shared" si="0"/>
        <v>0</v>
      </c>
      <c r="H26" s="6">
        <f t="shared" si="1"/>
        <v>0</v>
      </c>
    </row>
    <row r="27" spans="1:8" x14ac:dyDescent="0.25">
      <c r="A27" s="11">
        <v>23</v>
      </c>
      <c r="B27" s="27" t="s">
        <v>90</v>
      </c>
      <c r="C27" s="29" t="s">
        <v>28</v>
      </c>
      <c r="D27" s="28">
        <v>1</v>
      </c>
      <c r="E27" s="22"/>
      <c r="F27" s="34"/>
      <c r="G27" s="6">
        <f t="shared" si="0"/>
        <v>0</v>
      </c>
      <c r="H27" s="6">
        <f t="shared" si="1"/>
        <v>0</v>
      </c>
    </row>
    <row r="28" spans="1:8" ht="28.5" x14ac:dyDescent="0.25">
      <c r="A28" s="11">
        <v>24</v>
      </c>
      <c r="B28" s="27" t="s">
        <v>91</v>
      </c>
      <c r="C28" s="29" t="s">
        <v>26</v>
      </c>
      <c r="D28" s="28">
        <v>1</v>
      </c>
      <c r="E28" s="22"/>
      <c r="F28" s="34"/>
      <c r="G28" s="6">
        <f t="shared" si="0"/>
        <v>0</v>
      </c>
      <c r="H28" s="6">
        <f t="shared" si="1"/>
        <v>0</v>
      </c>
    </row>
    <row r="29" spans="1:8" ht="42.75" x14ac:dyDescent="0.25">
      <c r="A29" s="11">
        <v>25</v>
      </c>
      <c r="B29" s="27" t="s">
        <v>92</v>
      </c>
      <c r="C29" s="29" t="s">
        <v>27</v>
      </c>
      <c r="D29" s="28">
        <v>1</v>
      </c>
      <c r="E29" s="22"/>
      <c r="F29" s="34"/>
      <c r="G29" s="6">
        <f t="shared" si="0"/>
        <v>0</v>
      </c>
      <c r="H29" s="6">
        <f t="shared" si="1"/>
        <v>0</v>
      </c>
    </row>
    <row r="30" spans="1:8" ht="28.5" x14ac:dyDescent="0.25">
      <c r="A30" s="11">
        <v>26</v>
      </c>
      <c r="B30" s="27" t="s">
        <v>93</v>
      </c>
      <c r="C30" s="29" t="s">
        <v>25</v>
      </c>
      <c r="D30" s="28">
        <v>2</v>
      </c>
      <c r="E30" s="22"/>
      <c r="F30" s="34"/>
      <c r="G30" s="6">
        <f t="shared" si="0"/>
        <v>0</v>
      </c>
      <c r="H30" s="6">
        <f t="shared" si="1"/>
        <v>0</v>
      </c>
    </row>
    <row r="31" spans="1:8" ht="28.5" x14ac:dyDescent="0.25">
      <c r="A31" s="11">
        <v>27</v>
      </c>
      <c r="B31" s="27" t="s">
        <v>94</v>
      </c>
      <c r="C31" s="29" t="s">
        <v>25</v>
      </c>
      <c r="D31" s="28">
        <v>2</v>
      </c>
      <c r="E31" s="22"/>
      <c r="F31" s="34"/>
      <c r="G31" s="6">
        <f t="shared" si="0"/>
        <v>0</v>
      </c>
      <c r="H31" s="6">
        <f t="shared" si="1"/>
        <v>0</v>
      </c>
    </row>
    <row r="32" spans="1:8" x14ac:dyDescent="0.25">
      <c r="A32" s="11">
        <v>28</v>
      </c>
      <c r="B32" s="27" t="s">
        <v>95</v>
      </c>
      <c r="C32" s="29" t="s">
        <v>28</v>
      </c>
      <c r="D32" s="28">
        <v>1</v>
      </c>
      <c r="E32" s="22"/>
      <c r="F32" s="34"/>
      <c r="G32" s="6">
        <f t="shared" si="0"/>
        <v>0</v>
      </c>
      <c r="H32" s="6">
        <f t="shared" si="1"/>
        <v>0</v>
      </c>
    </row>
    <row r="33" spans="1:8" x14ac:dyDescent="0.25">
      <c r="G33" s="30"/>
      <c r="H33" s="30"/>
    </row>
    <row r="34" spans="1:8" x14ac:dyDescent="0.25">
      <c r="G34" s="30"/>
      <c r="H34" s="30"/>
    </row>
    <row r="35" spans="1:8" x14ac:dyDescent="0.25">
      <c r="G35" s="30"/>
      <c r="H35" s="30"/>
    </row>
    <row r="36" spans="1:8" ht="15" customHeight="1" x14ac:dyDescent="0.25">
      <c r="A36" s="43" t="s">
        <v>31</v>
      </c>
      <c r="B36" s="44"/>
      <c r="C36" s="44"/>
      <c r="D36" s="44"/>
      <c r="E36" s="44"/>
      <c r="F36" s="45"/>
      <c r="G36" s="33">
        <f>SUM(G4:G32)</f>
        <v>0</v>
      </c>
      <c r="H36" s="31">
        <f>SUM(H4:H32)</f>
        <v>0</v>
      </c>
    </row>
    <row r="39" spans="1:8" x14ac:dyDescent="0.25">
      <c r="A39" s="50" t="s">
        <v>34</v>
      </c>
      <c r="B39" s="50"/>
      <c r="C39" s="50"/>
      <c r="D39" s="50"/>
      <c r="E39" s="50"/>
      <c r="F39" s="50"/>
      <c r="G39" s="50"/>
      <c r="H39" s="50"/>
    </row>
    <row r="40" spans="1:8" ht="30" customHeight="1" x14ac:dyDescent="0.25">
      <c r="A40" s="51" t="s">
        <v>68</v>
      </c>
      <c r="B40" s="51"/>
      <c r="C40" s="51"/>
      <c r="D40" s="51"/>
      <c r="E40" s="51"/>
      <c r="F40" s="51"/>
      <c r="G40" s="51"/>
      <c r="H40" s="51"/>
    </row>
  </sheetData>
  <mergeCells count="6">
    <mergeCell ref="A36:F36"/>
    <mergeCell ref="A39:H39"/>
    <mergeCell ref="A40:H40"/>
    <mergeCell ref="A2:H2"/>
    <mergeCell ref="B4:B5"/>
    <mergeCell ref="A4:A5"/>
  </mergeCells>
  <pageMargins left="0.7" right="0.7" top="0.75" bottom="0.75" header="0.3" footer="0.3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83A3CB-B295-4F3B-B1AB-8023E8BC767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6E3FCDB-B688-4B2D-A8F3-4FEC89CD4B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883DA-BE80-4A03-818D-22B946711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Pr. č. 2.1</vt:lpstr>
      <vt:lpstr>Pr. č. 2.2</vt:lpstr>
      <vt:lpstr>Pr. č. 2.3</vt:lpstr>
      <vt:lpstr>'Pr. č. 2.2'!Oblasť_tlače</vt:lpstr>
      <vt:lpstr>'Pr. č. 2.3'!Oblasť_tlače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421905223134</dc:creator>
  <cp:lastModifiedBy>Stanislav Ondračka</cp:lastModifiedBy>
  <cp:lastPrinted>2025-12-04T08:14:41Z</cp:lastPrinted>
  <dcterms:created xsi:type="dcterms:W3CDTF">2024-08-27T14:46:07Z</dcterms:created>
  <dcterms:modified xsi:type="dcterms:W3CDTF">2026-08-14T04:31:07Z</dcterms:modified>
</cp:coreProperties>
</file>