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<sst xmlns="http://schemas.openxmlformats.org/spreadsheetml/2006/main" count="67" uniqueCount="46">
  <si>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</si>
  <si>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</si>
  <si>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</si>
  <si>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</si>
  <si>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</si>
  <si>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</si>
  <si>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</si>
  <si>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MJ</t>
  </si>
  <si>
    <t>počet MJ</t>
  </si>
  <si>
    <t>cena za MJ bez DPH</t>
  </si>
  <si>
    <t>cena spolu bez DPH</t>
  </si>
  <si>
    <t>Identifikácia uchádzača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</si>
  <si>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</si>
  <si>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</si>
  <si>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</si>
  <si>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</si>
  <si>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</si>
  <si>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</si>
  <si>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Kus</t>
  </si>
  <si>
    <t>Zvýšenie počtu žiakov Strednej zdravotníckej školy v Humennom na praktickom vyučovaní</t>
  </si>
  <si>
    <t>Príloha č. 3</t>
  </si>
  <si>
    <t>Názov položky a minimálne požadované parametre</t>
  </si>
  <si>
    <r>
      <rPr>
        <b/>
        <sz val="10"/>
        <rFont val="Arial"/>
        <family val="2"/>
      </rPr>
      <t xml:space="preserve">Montáž a inštalácia jazykového laboratória       </t>
    </r>
    <r>
      <rPr>
        <b/>
        <sz val="8"/>
        <rFont val="Arial"/>
        <family val="2"/>
      </rPr>
      <t xml:space="preserve">                  </t>
    </r>
    <r>
      <rPr>
        <sz val="8"/>
        <rFont val="Arial"/>
        <family val="2"/>
      </rPr>
      <t>Všetka potrebná kabeláž pre pripojenie všetkých PC a tlačiarní v učebni vrátane montáže. Zaškolenie pedagógov k ovládaniu dodaných zariadení v potrebnom rozsahu.</t>
    </r>
  </si>
  <si>
    <r>
      <rPr>
        <b/>
        <sz val="10"/>
        <rFont val="Arial"/>
        <family val="2"/>
      </rPr>
      <t xml:space="preserve">Záložný zdroj               </t>
    </r>
    <r>
      <rPr>
        <b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>min. 1200 VA/720 W, LCD, USB, line-interactive</t>
    </r>
    <r>
      <rPr>
        <b/>
        <sz val="8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</si>
  <si>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Kabeláž        </t>
    </r>
    <r>
      <rPr>
        <b/>
        <sz val="8"/>
        <rFont val="Arial"/>
        <family val="2"/>
      </rPr>
      <t xml:space="preserve">                                                                                </t>
    </r>
    <r>
      <rPr>
        <sz val="8"/>
        <rFont val="Arial"/>
        <family val="2"/>
      </rPr>
      <t>Všetka potrebná kabeláž pre pripojenie všetkých PC a tlačiarní v učebni vrátane montáže</t>
    </r>
  </si>
  <si>
    <r>
      <rPr>
        <b/>
        <sz val="10"/>
        <rFont val="Arial"/>
        <family val="2"/>
      </rPr>
      <t>Dátové úložisko</t>
    </r>
    <r>
      <rPr>
        <b/>
        <sz val="8"/>
        <rFont val="Arial"/>
        <family val="2"/>
      </rPr>
      <t xml:space="preserve">                                                                    </t>
    </r>
    <r>
      <rPr>
        <sz val="8"/>
        <rFont val="Arial"/>
        <family val="2"/>
      </rPr>
      <t>Externý box pre 2x 2,5/3,5" SATA II HDD, osadený min. 2x 3TB HDD SATA vhodnými pre nepretržitú prevádzku, CPU min. Dual-core 1,5 GHz, RAM min. 1 GB, Konektivika: min. GLAN, USB 2.0, USB 3.0, USB Print server, CZ prostredie</t>
    </r>
  </si>
  <si>
    <r>
      <rPr>
        <b/>
        <sz val="10"/>
        <rFont val="Arial"/>
        <family val="2"/>
      </rPr>
      <t xml:space="preserve">Laserová tlačiareň farebná, multifunkčná </t>
    </r>
    <r>
      <rPr>
        <sz val="8"/>
        <rFont val="Arial"/>
        <family val="2"/>
      </rPr>
      <t xml:space="preserve">                  Farebná laserová tlačiareň multifunkčná (tlačiareň/skener/kopírka/fax), formát min. A4 , rýchlosť tlače min. 18 str./min čiernobielo aj farebne, rozlíšenie min. 600x600 dpi, Automatický podávač papiera (ADF), Automatická obojstranná tlač (duplex), farebný dotykový ovládací displej, rozhrania: min. USB 2.0, LAN, WiFi </t>
    </r>
  </si>
  <si>
    <r>
      <rPr>
        <b/>
        <sz val="10"/>
        <rFont val="Arial"/>
        <family val="2"/>
      </rPr>
      <t>Prepínač</t>
    </r>
    <r>
      <rPr>
        <b/>
        <sz val="8"/>
        <rFont val="Arial"/>
        <family val="2"/>
      </rPr>
      <t xml:space="preserve">                                                                                         </t>
    </r>
    <r>
      <rPr>
        <sz val="8"/>
        <rFont val="Arial"/>
        <family val="2"/>
      </rPr>
      <t>24 portový prepínač, min. funkcie: Layer 2 Switching, DHCP Support, Power Over Ethernet (PoE), BOOTP Support, VLAN Support, IGMP Snooping, Syslog Support, Port Mirroring, DiffServ Support, Weighted Round Robin (WRR) Queuing, Broadcast Storm Control, IPv6 Support</t>
    </r>
  </si>
  <si>
    <r>
      <rPr>
        <b/>
        <sz val="10"/>
        <rFont val="Arial"/>
        <family val="2"/>
      </rPr>
      <t xml:space="preserve">Wifi router       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>Procesor min. 650 MHz, RAM min. 32 GB, LAN min. 4x 10/100 Mbit/s, WAN, WiFi 802.11b/g/n, PoE</t>
    </r>
  </si>
  <si>
    <r>
      <rPr>
        <b/>
        <sz val="10"/>
        <rFont val="Arial"/>
        <family val="2"/>
      </rPr>
      <t xml:space="preserve">Interaktívna tabuľa                                                </t>
    </r>
    <r>
      <rPr>
        <sz val="8"/>
        <rFont val="Arial"/>
        <family val="2"/>
      </rPr>
      <t xml:space="preserve">Magnetická keramická biela interaktívna tabuľa, ovládanie perom alebo prstom pre min. 6 používateľov súčasne, možnosť popisu fixkami, pomer strán 4:3, rozmery tabule max. 1800x1400mm, uhlopriečka pracovnej plochy min. 2050 mm,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vizualizérom, Možnosť upraviť si ovládací panel softvéru presne podľa vlastných špecifikácií, možnosť uložiť si svoje nastavenia softvéru pod vlastné meno, súčasťou montážna sada na stenu, </t>
    </r>
  </si>
  <si>
    <r>
      <rPr>
        <b/>
        <sz val="10"/>
        <rFont val="Arial"/>
        <family val="2"/>
      </rPr>
      <t xml:space="preserve">Projektor DLP </t>
    </r>
    <r>
      <rPr>
        <b/>
        <sz val="8"/>
        <rFont val="Arial"/>
        <family val="2"/>
      </rPr>
      <t xml:space="preserve">                                                              </t>
    </r>
    <r>
      <rPr>
        <sz val="8"/>
        <rFont val="Arial"/>
        <family val="2"/>
      </rPr>
      <t>Videoprojektor s podporou 3D zobrazovania, technológia DLP, natívne rozlíšenie min. XGA (1024x768), maximálne podporované rozlíšenie min. WUXGA 1920×1200, svetelný výkon min. 3300 ANSI lm, kontrast min. 10 000:1, konektivita: min. 2x HDMI, S-Video, D-Sub, USB, RS232, reproduktor min. 2W.</t>
    </r>
  </si>
  <si>
    <r>
      <rPr>
        <b/>
        <sz val="10"/>
        <rFont val="Arial"/>
        <family val="2"/>
      </rPr>
      <t>Držiak na projektor</t>
    </r>
    <r>
      <rPr>
        <b/>
        <sz val="8"/>
        <rFont val="Arial"/>
        <family val="2"/>
      </rPr>
      <t xml:space="preserve">                                                           </t>
    </r>
    <r>
      <rPr>
        <sz val="8"/>
        <rFont val="Arial"/>
        <family val="2"/>
      </rPr>
      <t>Univerzálny držiak projektorov.rozsah min.  25-112 cm.  Súčasťou balenia musí byť  kompletná montážna sada vrátane hmoždiniek a imbusového kľúča.</t>
    </r>
  </si>
  <si>
    <r>
      <rPr>
        <b/>
        <sz val="10"/>
        <rFont val="Arial"/>
        <family val="2"/>
      </rPr>
      <t>HDMI 3D prepojovací kabel s integrovaným zosilovačom</t>
    </r>
    <r>
      <rPr>
        <sz val="8"/>
        <rFont val="Arial"/>
        <family val="2"/>
      </rPr>
      <t xml:space="preserve">                                                                        Konektory: 1x HDMI typ A, samec, 1x HDMI typ A, samec, dĺžka vhodná na prepojenie projektora s počítačom na katedre učiteľa.</t>
    </r>
  </si>
  <si>
    <r>
      <rPr>
        <b/>
        <sz val="10"/>
        <rFont val="Arial"/>
        <family val="2"/>
      </rPr>
      <t xml:space="preserve">Učiteľské PC  </t>
    </r>
    <r>
      <rPr>
        <b/>
        <sz val="8"/>
        <rFont val="Arial"/>
        <family val="2"/>
      </rPr>
      <t xml:space="preserve">                                                                           </t>
    </r>
    <r>
      <rPr>
        <sz val="8"/>
        <rFont val="Arial"/>
        <family val="2"/>
      </rPr>
      <t>Procesor preukázateľne schopný dosiahnuť výkon min. 4200 bodov podľa hodnotenia PassMark - CPU Mark (https://www.cpubenchmark.net/), HDD min. 500GB SATA, 7200 RPM; Integrovaná mechanika DVD-RW; RAM min. 8GB 2666MHz DDR4 (1x4GB), možnosť rozšírenia min. na 32GB; Grafická karta integrovaná v CPU so zdieľanou pamäťou, podpora zobrazovania na troch monitoroch súčasne, natívne porty min. 1x VGA + 1x DP + 1x HDMI, ntegrovaný zvukový adaptér, integrovaný reproduktor, audio vstup a výstup alebo kombinovaný port na prednom aj zadnom paneli; Sieťový adaptér Ethernet 10/100/1000, RJ-45, možnosť rozšírenia o WLAN cez M.2 slot; Rozširujúce sloty min. 1x PCIe x16 + min. 1x PCIe x1 + min. 2x M.2; porty min. 10x USB z toho min. 6x USB 3.1 na prednom paneli, 1x VGA + 1x DP + 1x HDMI na zadnom paneli, min. 1x natívny sériový port, RJ-45; TPM chip 2.0 umožňujuci kryptovanie dát na pevnom disku, slot pre bezpečnostný zámok umožňujúci uzamknutie zariadenia, možnosť zabezpečiť prístup do BIOS-u, možnosť zabezpečiť prístup na pevný disk, možnosť vypnúť USB porty v BIOSe; Napájací zdroj max. 180W s min. 85% učinnosťou;  operačný systém MS Windows 10 Pro, alebo porovnateľný v slovenskej lokalizácii,  USB klávesnica so slovenskými klávesami, USB optická myš s rolovacím kolieskom. Všetky ovládače k danému modelu stiahnuteľné z domovskej stránky výrobcu a cez predinštalovaný softvér výrobcu slúžiaci aj na hromadný update driverov + update BIOSu; 
Monitor min 23,8" IPS, natívne rozlíšenie: min. 1920x1080 FHD, kontrast (typický): min. 1000:1, jas: min. 250cd, odozva: max. 5ms, porty: min. HDMI, VGA.</t>
    </r>
  </si>
  <si>
    <r>
      <rPr>
        <b/>
        <sz val="10"/>
        <rFont val="Arial"/>
        <family val="2"/>
      </rPr>
      <t>Učiteľský tablet</t>
    </r>
    <r>
      <rPr>
        <sz val="8"/>
        <rFont val="Arial"/>
        <family val="2"/>
      </rPr>
      <t xml:space="preserve">                                                                 Procesor preukázateľne schopný dosiahnuť výkon min. 3800 bodov podľa hodnotenia PassMark - CPU Mark (https://www.cpubenchmark.net/), operačná pamäť min. 4GB DDR4-2133, pevný disk typu SSD/EMMC min. 128GB, čítačka SD kariet, obrazovka min. 12.0",  rozlíšenie min. 1920x1080 pixelov, webkamera 720p zabudovaná v ráme obrazovky, porty: min. 1x USB-C, 2x USB 3.2, RJ45, HDMI, komunikácia: min. Gigabit ethernet, WiFi 802.11 ac, bluetooth 5.0, batéria s výdržou min. 10 hodín, operačný systém MS Windows 10 Home, alebo porovnateľný v slovenskej lokalizácii.
Príslušenstvo: Dokovacia stanica, USB klávesnica so slovenskými klávesami, USB optická myš s rolovacím kolieskom.</t>
    </r>
  </si>
  <si>
    <r>
      <rPr>
        <b/>
        <sz val="10"/>
        <rFont val="Arial"/>
        <family val="2"/>
      </rPr>
      <t xml:space="preserve">Žiacke PC                                                                </t>
    </r>
    <r>
      <rPr>
        <sz val="8"/>
        <rFont val="Arial"/>
        <family val="2"/>
      </rPr>
      <t>Procesor preukázateľne schopný dosiahnuť výkon min. 2700 bodov podľa hodnotenia PassMark - CPU Mark (https://www.cpubenchmark.net/), HDD min. 500GB SATA, 7200 RPM; Integrovaná mechanika DVD-RW; RAM min. 8GB 2666MHz DDR4 (1x4GB), možnosť rozšírenia min. na 32GB; Grafická karta integrovaná v CPU so zdieľanou pamäťou, podpora zobrazovania na troch monitoroch súčasne, natívne porty min. 1x VGA + 1x DP + 1x HDMI, ntegrovaný zvukový adaptér, integrovaný reproduktor, audio vstup a výstup alebo kombinovaný port na prednom aj zadnom paneli; Sieťový adaptér Ethernet 10/100/1000, RJ-45, možnosť rozšírenia o WLAN cez M.2 slot; Rozširujúce sloty min. 1x PCIe x16 + min. 1x PCIe x1 + min. 2x M.2; Porty min. 10x USB z toho min. 6x USB 3.1 na prednom paneli, 1x VGA + 1x DP + 1x HDMI na zadnom paneli, min. 1x natívny sériový port, RJ-45; TPM chip 2.0 umožňujuci kryptovanie dát na pevnom disku, slot pre bezpečnostný zámok umožňujúci uzamknutie zariadenia, možnosť zabezpečiť prístup do BIOS-u, možnosť zabezpečiť prístup na pevný disk, možnosť vypnúť USB porty v BIOSe; Napájací zdroj max. 180W s min. 85% učinnosťou; USB klávesnica so slovenskými klávesami, USB optická myš s rolovacím kolieskom. Všetky ovládače k danému modelu stiahnuteľné z domovskej stránky výrobcu a cez predinštalovaný softvér výrobcu slúžiaci aj na hromadný update driverov + update BIOSu; 
Monitor min 23" IPS, natívne rozlíšenie: min. 1920x1080 FHD, kontrast (typický): min. 1000:1, jas: min. 250cd, odozva: max. 4ms, porty: min. HDMI, DP, VGA, výškovo nastaviteľný pivots možnosťou otočenia obrazovky o 90° v oboch smeroch. Certifikát: EPEAT Silver, ENERGY STAR 7.0, vyhlásenie o zhode od výrobcu monitora.</t>
    </r>
  </si>
  <si>
    <r>
      <rPr>
        <b/>
        <sz val="10"/>
        <rFont val="Arial"/>
        <family val="2"/>
      </rPr>
      <t>Microsoft Windows Profesional 10 SNGL Upgrd MVL (SK)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Licencia OEM softvéru Microsoft Windows Profesional 10, alebo porovnateľná v slovenskej jazykovej mutácii</t>
    </r>
  </si>
  <si>
    <r>
      <rPr>
        <b/>
        <sz val="10"/>
        <rFont val="Arial"/>
        <family val="2"/>
      </rPr>
      <t>Jazykové laboratórium</t>
    </r>
    <r>
      <rPr>
        <sz val="8"/>
        <rFont val="Arial"/>
        <family val="2"/>
      </rPr>
      <t xml:space="preserve">                                                    Komunikačné vybavenie pre učiteľa: Ovladánie hlasitosti, pripojenie k PC pomocou USB, Integrovaný kódek (ADC a DAC) s USB 2.0 - Áno
Integrovaný mikrofóny zosilňovač- Áno
Pripojenie k PC Pomocou USB
Pripojenie slúchadiel Pomocou 5-pin DIN konektor
Ovládanie hlasitosti Pomocou  tlačidiel priamo na jednotke
Vstup USB ,Celkový počet funkčných tlačidiel na jednotke min. 6, Zariadenie na prenos a konverziu signálu: Konverzia z anogologovej formy do digitálnej, distribúcia signálu, Pripojenie USB
Video vstup RCA Jack, 4 pin mini Din, 
Audio vstup RCA Jack
Rozlíšenie NTSC: min. 720x480 30fps / 720x480p 60fps, Slúchadla pre učiteľa: Slúchadlá s vysoko citlivým mikrofónom, Frekvenčný rozsah slúchadiel min. 20 – 20 000 Hz, Program pre správu jazykového laboratória: Vytvorenie  min. 8 pracovných skupín,  10 pracovných kanálov pre prenos, rozhovor v pároch, rozhovor s skupinách, rozhovor s učiteľom, individuálne nahrávanie študenta, prevzatie a monitorovanie študentskej obrazovky, zasielanie a prijímanie súborov, pomoc učiteľa, chat, diskrétne počúvanie študentských hlasov, blokovanie obrazovky myši, klávesnice, diaľkové spustenie počítačových aplikácií, obmedzenie počítačových aplikácií, identifikácia študentov, centrálny hovor, Komunikačné vybavenie pre žiaka: Ovladánie hlasitosti, pripojenie k PC pomocou USB, Vstupy/výstupy komunikačného zariadenia 2 x 3,5 mm Jack,, Slúchadla pre žiaka: Slúchadlá s vysoko citlivým mikrofónom, Frekvenčný rozsah slúchadiel min. 20 – 20 000 Hz</t>
    </r>
  </si>
  <si>
    <r>
      <rPr>
        <b/>
        <sz val="10"/>
        <rFont val="Arial"/>
        <family val="2"/>
      </rPr>
      <t xml:space="preserve">Učiteľský NTB                                                                            </t>
    </r>
    <r>
      <rPr>
        <sz val="8"/>
        <rFont val="Arial"/>
        <family val="2"/>
      </rPr>
      <t>Procesor preukázateľne schopný dosiahnuť výkon min. 3800 bodov podľa hodnotenia PassMark - CPU Mark (https://www.cpubenchmark.net/), operačná pamäť min. 4GB DDR4-2133, s možnosťou rozšírenia na 12GB, pevný disk typu SATA min. 1 TB, alebo SSD min. 256 GB, DVD-RW mechanika zabudovaná v tele pracovnej stanice, čítačka SD kariet, obrazovka 15.6",  rozlíšenie min. 1920x1080 pixelov, svietivosť min. 220 nit, webkamera 720p zabudovaná v ráme obrazovky, porty: min. 2x USB 3.0, RJ45, HDMI, komunikácia: min. Gigabit ethernet, WiFi 802.11 ac, bluetooth 4.1, bezpečnosť: min. integrovany TPM 2.0 chip, batéria s výdržou min 5 hodín, operačný systém MS Windows 10 Pro, alebo porovnateľný v slovenskej lokalizácii.
Monitor min 23" IPS, natívne rozlíšenie: min. 1920x1080 FHD, kontrast (typický): min. 1000:1, jas: min. 250cd, odozva: max. 4ms, porty: min. HDMI, DP, VGA, výškovo nastaviteľný pivots možnosťou otočenia obrazovky o 90° v oboch smeroch. Certifikát: EPEAT Silver, ENERGY STAR 7.0, vyhlásenie o zhode od výrobcu monitora.</t>
    </r>
  </si>
  <si>
    <r>
      <rPr>
        <b/>
        <sz val="10"/>
        <rFont val="Arial"/>
        <family val="2"/>
      </rPr>
      <t>Office Standard 2016 SNGL MVL (SK)</t>
    </r>
    <r>
      <rPr>
        <b/>
        <sz val="8"/>
        <rFont val="Arial"/>
        <family val="2"/>
      </rPr>
      <t xml:space="preserve">                            </t>
    </r>
    <r>
      <rPr>
        <sz val="8"/>
        <rFont val="Arial"/>
        <family val="2"/>
      </rPr>
      <t>Licencia kancelárskeho softvéru Microsoft Office Standard 2016, alebo porovnateľná v slovenskej jazykovej mutácii</t>
    </r>
  </si>
  <si>
    <r>
      <rPr>
        <b/>
        <sz val="10"/>
        <rFont val="Arial"/>
        <family val="2"/>
      </rPr>
      <t xml:space="preserve">Domenový server                                               </t>
    </r>
    <r>
      <rPr>
        <sz val="8"/>
        <rFont val="Arial"/>
        <family val="2"/>
      </rPr>
      <t>Rackmount server 1U, procesor preukázateľne schopný dosiahnuť výkon min. 15 000 bodov podľa hodnotenia PassMark - CPU Mark (https://www.cpubenchmark.net/), operačná pamäť min. 16GB DDR4-2666, s možnosťou rozšírenia na 768GB, pevné disky typu SAS min. 2x 300GB 10krpm, rozšíriteľné na min. 4x SAS, radič s podporou RAID 0, 1, 10 a 5, TPM modul, rozširujúce sloty min. 3x PCIe 3.0, konektovita min. 2x Gbit LAN, 3x USB 3.0, 1x USB 2.0. Príslušenstvo: koľajnice na zabudovanie do racku. Záruka min. 3 roky v mieste dodávky.</t>
    </r>
  </si>
  <si>
    <r>
      <rPr>
        <b/>
        <sz val="10"/>
        <rFont val="Arial"/>
        <family val="2"/>
      </rPr>
      <t xml:space="preserve">Žiacky NTB                                                                        </t>
    </r>
    <r>
      <rPr>
        <sz val="8"/>
        <rFont val="Arial"/>
        <family val="2"/>
      </rPr>
      <t>Procesor preukázateľne schopný dosiahnuť výkon min. 3800 bodov podľa hodnotenia PassMark - CPU Mark (https://www.cpubenchmark.net/), operačná pamäť min. 4GB DDR4-2133, s možnosťou rozšírenia na 12GB, pevný disk typu SATA min. 1 TB, alebo SSD min. 256 GB, DVD-RW mechanika zabudovaná v tele pracovnej stanice, čítačka SD kariet, obrazovka 15.6",  rozlíšenie min. 1920x1080 pixelov, svietivosť min. 220 nit, webkamera 720p zabudovaná v ráme obrazovky, porty: min. 2x USB 3.0, RJ45, HDMI, komunikácia: min. Gigabit ethernet, WiFi 802.11 ac, bluetooth 4.1, bezpečnosť: min. integrovany TPM 2.0 chip, batéria s výdržou min 5 hodín, operačný systém MS Windows 10 Pro, alebo porovnateľný v slovenskej lokalizácii.
Súčasťou PC/notebook musí byť softvér na integráciu počítačovej správy učebne. Tento musí umožňovať  dohľad nad študentami a pracovať s nimi jednotlivo alebo v skupinách, umožniť vedenie záznamov o dochádzke sledovať aktivity a pokrok študentov a testovať študentov  na pochopenie a porozumenie obsahu.</t>
    </r>
  </si>
  <si>
    <r>
      <rPr>
        <b/>
        <sz val="10"/>
        <rFont val="Arial"/>
        <family val="2"/>
      </rPr>
      <t xml:space="preserve">Mobilná skriňa na 30 notebookov s možnosťou dobíjania                                                                             </t>
    </r>
    <r>
      <rPr>
        <sz val="8"/>
        <rFont val="Arial"/>
        <family val="2"/>
      </rPr>
      <t xml:space="preserve">Skriňa  pre bezpečné uloženie notebookov a zároveň nabíjanie v sieti 230 V. Kovová konštrukcia, bočné steny  perforované pre zabezpečenie prirodzeného vetrania notebookov. </t>
    </r>
  </si>
  <si>
    <r>
      <rPr>
        <b/>
        <sz val="10"/>
        <rFont val="Arial"/>
        <family val="2"/>
      </rPr>
      <t xml:space="preserve">Slúchadlá s mikrofónom                                                </t>
    </r>
    <r>
      <rPr>
        <sz val="8"/>
        <rFont val="Arial"/>
        <family val="2"/>
      </rPr>
      <t>Slúchadlá: Citlivosť: min. 102 dB +/- 3dB,  Frekvenčný odozva: min. 20Hz ~ 20KHz, dĺžka kábla: min. 2,5 m, pozlátený 3,5 mm Jack;
Mikrofón: Citlivosť: min. -56dB +/- 3dB, Frekvenčná odozva: min. 100Hz ~ 10kHz</t>
    </r>
  </si>
  <si>
    <r>
      <t xml:space="preserve">Ponuka uchádzača </t>
    </r>
    <r>
      <rPr>
        <sz val="12"/>
        <rFont val="Arial"/>
        <family val="2"/>
      </rPr>
      <t>(technická špecifikácia ponúkaného tovaru vrátane názvu výrobcu a typového označenia ponúkaného tovaru.) :</t>
    </r>
  </si>
  <si>
    <t>Obstaranie IKT vybavenia pre SZŠ Humenné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</si>
</sst>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2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M13" sqref="M13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.140625" style="0" customWidth="1"/>
    <col min="4" max="4" width="6.421875" style="0" customWidth="1"/>
    <col min="5" max="6" width="8.8515625" style="0" customWidth="1"/>
    <col min="7" max="7" width="7.421875" style="0" customWidth="1"/>
    <col min="8" max="8" width="65.421875" style="0" customWidth="1"/>
    <col min="9" max="10" width="3.421875" style="0" customWidth="1"/>
    <col min="11" max="11" width="3.00390625" style="0" customWidth="1"/>
    <col min="12" max="12" width="17.28125" style="0" customWidth="1"/>
  </cols>
  <sheetData>
    <row r="1" spans="1:8" ht="15" customHeight="1">
      <c r="A1" s="30"/>
      <c r="B1" s="30"/>
      <c r="C1" s="30"/>
      <c r="D1" s="30"/>
      <c r="E1" s="30"/>
      <c r="F1" s="19"/>
      <c r="G1" s="19"/>
      <c r="H1" s="20" t="s">
        <v>20</v>
      </c>
    </row>
    <row r="2" ht="17.25">
      <c r="E2" s="17" t="s">
        <v>16</v>
      </c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5">
      <c r="A4" s="18" t="s">
        <v>15</v>
      </c>
      <c r="B4" s="23"/>
      <c r="C4" s="23"/>
      <c r="D4" s="23" t="s">
        <v>45</v>
      </c>
      <c r="E4" s="23"/>
      <c r="F4" s="23"/>
      <c r="G4" s="23"/>
      <c r="H4" s="23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8" t="s">
        <v>17</v>
      </c>
      <c r="B6" s="18"/>
      <c r="C6" s="18"/>
      <c r="D6" s="18" t="s">
        <v>19</v>
      </c>
      <c r="E6" s="18"/>
      <c r="F6" s="18"/>
      <c r="G6" s="18"/>
      <c r="H6" s="18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ht="12.75">
      <c r="A8" s="27" t="s">
        <v>11</v>
      </c>
      <c r="B8" s="28"/>
      <c r="C8" s="28"/>
      <c r="D8" s="28"/>
      <c r="E8" s="28"/>
      <c r="F8" s="28"/>
      <c r="G8" s="28"/>
      <c r="H8" s="29"/>
    </row>
    <row r="9" spans="1:8" ht="12.75">
      <c r="A9" s="31" t="s">
        <v>3</v>
      </c>
      <c r="B9" s="32"/>
      <c r="C9" s="32"/>
      <c r="D9" s="32"/>
      <c r="E9" s="32"/>
      <c r="F9" s="40"/>
      <c r="G9" s="40"/>
      <c r="H9" s="41"/>
    </row>
    <row r="10" spans="1:8" ht="12.75">
      <c r="A10" s="31" t="s">
        <v>4</v>
      </c>
      <c r="B10" s="32"/>
      <c r="C10" s="32"/>
      <c r="D10" s="32"/>
      <c r="E10" s="32"/>
      <c r="F10" s="40"/>
      <c r="G10" s="40"/>
      <c r="H10" s="41"/>
    </row>
    <row r="11" spans="1:8" ht="12.75">
      <c r="A11" s="31" t="s">
        <v>5</v>
      </c>
      <c r="B11" s="32"/>
      <c r="C11" s="32"/>
      <c r="D11" s="32"/>
      <c r="E11" s="32"/>
      <c r="F11" s="40"/>
      <c r="G11" s="40"/>
      <c r="H11" s="41"/>
    </row>
    <row r="12" spans="1:8" ht="12.75">
      <c r="A12" s="42" t="s">
        <v>6</v>
      </c>
      <c r="B12" s="43"/>
      <c r="C12" s="43"/>
      <c r="D12" s="43"/>
      <c r="E12" s="43"/>
      <c r="F12" s="45"/>
      <c r="G12" s="45"/>
      <c r="H12" s="46"/>
    </row>
    <row r="13" spans="1:7" ht="7.5" customHeight="1" thickBot="1">
      <c r="A13" s="1"/>
      <c r="C13" s="1"/>
      <c r="D13" s="1"/>
      <c r="F13" s="2"/>
      <c r="G13" s="2"/>
    </row>
    <row r="14" spans="1:8" ht="57.75" customHeight="1" thickBot="1">
      <c r="A14" s="10"/>
      <c r="B14" s="24" t="s">
        <v>21</v>
      </c>
      <c r="C14" s="11" t="s">
        <v>7</v>
      </c>
      <c r="D14" s="12" t="s">
        <v>8</v>
      </c>
      <c r="E14" s="13" t="s">
        <v>9</v>
      </c>
      <c r="F14" s="13" t="s">
        <v>10</v>
      </c>
      <c r="G14" s="14" t="s">
        <v>12</v>
      </c>
      <c r="H14" s="26" t="s">
        <v>44</v>
      </c>
    </row>
    <row r="15" spans="1:8" ht="300.75" customHeight="1">
      <c r="A15" s="3" t="s">
        <v>14</v>
      </c>
      <c r="B15" s="21" t="s">
        <v>37</v>
      </c>
      <c r="C15" s="3" t="s">
        <v>18</v>
      </c>
      <c r="D15" s="3">
        <v>62</v>
      </c>
      <c r="E15" s="16">
        <v>0</v>
      </c>
      <c r="F15" s="16">
        <f aca="true" t="shared" si="0" ref="F15:F36">D15*E15</f>
        <v>0</v>
      </c>
      <c r="G15" s="16">
        <f>F15*1.2</f>
        <v>0</v>
      </c>
      <c r="H15" s="25"/>
    </row>
    <row r="16" spans="1:8" ht="61.5" customHeight="1">
      <c r="A16" s="3">
        <v>2</v>
      </c>
      <c r="B16" s="22" t="s">
        <v>43</v>
      </c>
      <c r="C16" s="3" t="s">
        <v>18</v>
      </c>
      <c r="D16" s="3">
        <v>62</v>
      </c>
      <c r="E16" s="16">
        <v>0</v>
      </c>
      <c r="F16" s="16">
        <f t="shared" si="0"/>
        <v>0</v>
      </c>
      <c r="G16" s="16">
        <f aca="true" t="shared" si="1" ref="G16:G36">F16*1.2</f>
        <v>0</v>
      </c>
      <c r="H16" s="9"/>
    </row>
    <row r="17" spans="1:8" ht="56.25" customHeight="1">
      <c r="A17" s="3">
        <v>3</v>
      </c>
      <c r="B17" s="22" t="s">
        <v>22</v>
      </c>
      <c r="C17" s="3" t="s">
        <v>18</v>
      </c>
      <c r="D17" s="3">
        <v>2</v>
      </c>
      <c r="E17" s="16">
        <v>0</v>
      </c>
      <c r="F17" s="16">
        <f t="shared" si="0"/>
        <v>0</v>
      </c>
      <c r="G17" s="16">
        <f t="shared" si="1"/>
        <v>0</v>
      </c>
      <c r="H17" s="9"/>
    </row>
    <row r="18" spans="1:8" ht="30.75" customHeight="1">
      <c r="A18" s="3">
        <v>4</v>
      </c>
      <c r="B18" s="22" t="s">
        <v>23</v>
      </c>
      <c r="C18" s="3" t="s">
        <v>18</v>
      </c>
      <c r="D18" s="3">
        <v>4</v>
      </c>
      <c r="E18" s="16">
        <v>0</v>
      </c>
      <c r="F18" s="16">
        <f t="shared" si="0"/>
        <v>0</v>
      </c>
      <c r="G18" s="16">
        <f t="shared" si="1"/>
        <v>0</v>
      </c>
      <c r="H18" s="9"/>
    </row>
    <row r="19" spans="1:8" ht="62.25" customHeight="1">
      <c r="A19" s="3">
        <v>5</v>
      </c>
      <c r="B19" s="22" t="s">
        <v>25</v>
      </c>
      <c r="C19" s="3" t="s">
        <v>18</v>
      </c>
      <c r="D19" s="3">
        <v>3</v>
      </c>
      <c r="E19" s="16">
        <v>0</v>
      </c>
      <c r="F19" s="16">
        <f t="shared" si="0"/>
        <v>0</v>
      </c>
      <c r="G19" s="16">
        <f t="shared" si="1"/>
        <v>0</v>
      </c>
      <c r="H19" s="9"/>
    </row>
    <row r="20" spans="1:8" ht="42.75" customHeight="1">
      <c r="A20" s="3">
        <v>6</v>
      </c>
      <c r="B20" s="22" t="s">
        <v>24</v>
      </c>
      <c r="C20" s="3" t="s">
        <v>18</v>
      </c>
      <c r="D20" s="3">
        <v>1</v>
      </c>
      <c r="E20" s="16">
        <v>0</v>
      </c>
      <c r="F20" s="16">
        <f t="shared" si="0"/>
        <v>0</v>
      </c>
      <c r="G20" s="16">
        <f t="shared" si="1"/>
        <v>0</v>
      </c>
      <c r="H20" s="9"/>
    </row>
    <row r="21" spans="1:8" ht="88.5" customHeight="1">
      <c r="A21" s="3">
        <v>7</v>
      </c>
      <c r="B21" s="22" t="s">
        <v>26</v>
      </c>
      <c r="C21" s="3" t="s">
        <v>18</v>
      </c>
      <c r="D21" s="3">
        <v>4</v>
      </c>
      <c r="E21" s="16">
        <v>0</v>
      </c>
      <c r="F21" s="16">
        <f t="shared" si="0"/>
        <v>0</v>
      </c>
      <c r="G21" s="16">
        <f t="shared" si="1"/>
        <v>0</v>
      </c>
      <c r="H21" s="9"/>
    </row>
    <row r="22" spans="1:8" ht="62.25" customHeight="1">
      <c r="A22" s="3">
        <v>8</v>
      </c>
      <c r="B22" s="22" t="s">
        <v>42</v>
      </c>
      <c r="C22" s="3" t="s">
        <v>18</v>
      </c>
      <c r="D22" s="3">
        <v>2</v>
      </c>
      <c r="E22" s="16">
        <v>0</v>
      </c>
      <c r="F22" s="16">
        <f t="shared" si="0"/>
        <v>0</v>
      </c>
      <c r="G22" s="16">
        <f t="shared" si="1"/>
        <v>0</v>
      </c>
      <c r="H22" s="9"/>
    </row>
    <row r="23" spans="1:8" ht="72" customHeight="1">
      <c r="A23" s="3">
        <v>9</v>
      </c>
      <c r="B23" s="22" t="s">
        <v>27</v>
      </c>
      <c r="C23" s="3" t="s">
        <v>18</v>
      </c>
      <c r="D23" s="3">
        <v>4</v>
      </c>
      <c r="E23" s="16">
        <v>0</v>
      </c>
      <c r="F23" s="16">
        <f t="shared" si="0"/>
        <v>0</v>
      </c>
      <c r="G23" s="16">
        <f t="shared" si="1"/>
        <v>0</v>
      </c>
      <c r="H23" s="9"/>
    </row>
    <row r="24" spans="1:8" ht="39" customHeight="1">
      <c r="A24" s="3">
        <v>10</v>
      </c>
      <c r="B24" s="22" t="s">
        <v>28</v>
      </c>
      <c r="C24" s="3" t="s">
        <v>18</v>
      </c>
      <c r="D24" s="3">
        <v>15</v>
      </c>
      <c r="E24" s="16">
        <v>0</v>
      </c>
      <c r="F24" s="16">
        <f t="shared" si="0"/>
        <v>0</v>
      </c>
      <c r="G24" s="16">
        <f t="shared" si="1"/>
        <v>0</v>
      </c>
      <c r="H24" s="9"/>
    </row>
    <row r="25" spans="1:8" ht="147.75" customHeight="1">
      <c r="A25" s="3">
        <v>11</v>
      </c>
      <c r="B25" s="22" t="s">
        <v>29</v>
      </c>
      <c r="C25" s="3" t="s">
        <v>18</v>
      </c>
      <c r="D25" s="3">
        <v>14</v>
      </c>
      <c r="E25" s="16">
        <v>0</v>
      </c>
      <c r="F25" s="16">
        <f t="shared" si="0"/>
        <v>0</v>
      </c>
      <c r="G25" s="16">
        <f t="shared" si="1"/>
        <v>0</v>
      </c>
      <c r="H25" s="9"/>
    </row>
    <row r="26" spans="1:8" ht="69" customHeight="1">
      <c r="A26" s="3">
        <v>12</v>
      </c>
      <c r="B26" s="22" t="s">
        <v>30</v>
      </c>
      <c r="C26" s="3" t="s">
        <v>18</v>
      </c>
      <c r="D26" s="3">
        <v>14</v>
      </c>
      <c r="E26" s="16">
        <v>0</v>
      </c>
      <c r="F26" s="16">
        <f t="shared" si="0"/>
        <v>0</v>
      </c>
      <c r="G26" s="16">
        <f t="shared" si="1"/>
        <v>0</v>
      </c>
      <c r="H26" s="9"/>
    </row>
    <row r="27" spans="1:8" ht="51" customHeight="1">
      <c r="A27" s="3">
        <v>13</v>
      </c>
      <c r="B27" s="22" t="s">
        <v>31</v>
      </c>
      <c r="C27" s="3" t="s">
        <v>18</v>
      </c>
      <c r="D27" s="3">
        <v>14</v>
      </c>
      <c r="E27" s="16">
        <v>0</v>
      </c>
      <c r="F27" s="16">
        <f t="shared" si="0"/>
        <v>0</v>
      </c>
      <c r="G27" s="16">
        <f t="shared" si="1"/>
        <v>0</v>
      </c>
      <c r="H27" s="9"/>
    </row>
    <row r="28" spans="1:8" ht="56.25" customHeight="1">
      <c r="A28" s="3">
        <v>14</v>
      </c>
      <c r="B28" s="22" t="s">
        <v>32</v>
      </c>
      <c r="C28" s="3" t="s">
        <v>18</v>
      </c>
      <c r="D28" s="3">
        <v>14</v>
      </c>
      <c r="E28" s="16">
        <v>0</v>
      </c>
      <c r="F28" s="16">
        <f t="shared" si="0"/>
        <v>0</v>
      </c>
      <c r="G28" s="16">
        <f t="shared" si="1"/>
        <v>0</v>
      </c>
      <c r="H28" s="9"/>
    </row>
    <row r="29" spans="1:8" ht="306" customHeight="1">
      <c r="A29" s="3">
        <v>15</v>
      </c>
      <c r="B29" s="22" t="s">
        <v>33</v>
      </c>
      <c r="C29" s="3" t="s">
        <v>18</v>
      </c>
      <c r="D29" s="3">
        <v>15</v>
      </c>
      <c r="E29" s="16">
        <v>0</v>
      </c>
      <c r="F29" s="16">
        <f t="shared" si="0"/>
        <v>0</v>
      </c>
      <c r="G29" s="16">
        <f t="shared" si="1"/>
        <v>0</v>
      </c>
      <c r="H29" s="9"/>
    </row>
    <row r="30" spans="1:8" ht="207" customHeight="1">
      <c r="A30" s="3">
        <v>16</v>
      </c>
      <c r="B30" s="22" t="s">
        <v>38</v>
      </c>
      <c r="C30" s="3" t="s">
        <v>18</v>
      </c>
      <c r="D30" s="3">
        <v>4</v>
      </c>
      <c r="E30" s="16">
        <v>0</v>
      </c>
      <c r="F30" s="16">
        <f t="shared" si="0"/>
        <v>0</v>
      </c>
      <c r="G30" s="16">
        <f t="shared" si="1"/>
        <v>0</v>
      </c>
      <c r="H30" s="9"/>
    </row>
    <row r="31" spans="1:8" ht="144" customHeight="1">
      <c r="A31" s="3">
        <v>17</v>
      </c>
      <c r="B31" s="22" t="s">
        <v>34</v>
      </c>
      <c r="C31" s="3" t="s">
        <v>18</v>
      </c>
      <c r="D31" s="3">
        <v>3</v>
      </c>
      <c r="E31" s="16">
        <v>0</v>
      </c>
      <c r="F31" s="16">
        <f t="shared" si="0"/>
        <v>0</v>
      </c>
      <c r="G31" s="16">
        <f t="shared" si="1"/>
        <v>0</v>
      </c>
      <c r="H31" s="9"/>
    </row>
    <row r="32" spans="1:8" ht="323.25" customHeight="1">
      <c r="A32" s="3">
        <v>18</v>
      </c>
      <c r="B32" s="21" t="s">
        <v>35</v>
      </c>
      <c r="C32" s="3" t="s">
        <v>18</v>
      </c>
      <c r="D32" s="3">
        <v>46</v>
      </c>
      <c r="E32" s="16">
        <v>0</v>
      </c>
      <c r="F32" s="16">
        <f t="shared" si="0"/>
        <v>0</v>
      </c>
      <c r="G32" s="16">
        <f t="shared" si="1"/>
        <v>0</v>
      </c>
      <c r="H32" s="9"/>
    </row>
    <row r="33" spans="1:8" ht="204.75" customHeight="1">
      <c r="A33" s="3">
        <v>19</v>
      </c>
      <c r="B33" s="22" t="s">
        <v>41</v>
      </c>
      <c r="C33" s="3" t="s">
        <v>18</v>
      </c>
      <c r="D33" s="3">
        <v>60</v>
      </c>
      <c r="E33" s="16">
        <v>0</v>
      </c>
      <c r="F33" s="16">
        <f t="shared" si="0"/>
        <v>0</v>
      </c>
      <c r="G33" s="16">
        <f t="shared" si="1"/>
        <v>0</v>
      </c>
      <c r="H33" s="9"/>
    </row>
    <row r="34" spans="1:8" ht="54.75" customHeight="1">
      <c r="A34" s="3">
        <v>20</v>
      </c>
      <c r="B34" s="22" t="s">
        <v>36</v>
      </c>
      <c r="C34" s="3" t="s">
        <v>18</v>
      </c>
      <c r="D34" s="3">
        <v>46</v>
      </c>
      <c r="E34" s="16">
        <v>0</v>
      </c>
      <c r="F34" s="16">
        <f t="shared" si="0"/>
        <v>0</v>
      </c>
      <c r="G34" s="16">
        <f t="shared" si="1"/>
        <v>0</v>
      </c>
      <c r="H34" s="9"/>
    </row>
    <row r="35" spans="1:8" ht="46.5" customHeight="1">
      <c r="A35" s="3">
        <v>21</v>
      </c>
      <c r="B35" s="22" t="s">
        <v>39</v>
      </c>
      <c r="C35" s="3" t="s">
        <v>18</v>
      </c>
      <c r="D35" s="3">
        <v>125</v>
      </c>
      <c r="E35" s="16">
        <v>0</v>
      </c>
      <c r="F35" s="16">
        <f t="shared" si="0"/>
        <v>0</v>
      </c>
      <c r="G35" s="16">
        <f t="shared" si="1"/>
        <v>0</v>
      </c>
      <c r="H35" s="9"/>
    </row>
    <row r="36" spans="1:8" ht="121.5" customHeight="1">
      <c r="A36" s="3">
        <v>22</v>
      </c>
      <c r="B36" s="22" t="s">
        <v>40</v>
      </c>
      <c r="C36" s="3" t="s">
        <v>18</v>
      </c>
      <c r="D36" s="3">
        <v>1</v>
      </c>
      <c r="E36" s="16">
        <v>0</v>
      </c>
      <c r="F36" s="16">
        <f t="shared" si="0"/>
        <v>0</v>
      </c>
      <c r="G36" s="16">
        <f t="shared" si="1"/>
        <v>0</v>
      </c>
      <c r="H36" s="9"/>
    </row>
    <row r="37" spans="1:12" ht="12.75">
      <c r="A37" s="4"/>
      <c r="B37" s="5"/>
      <c r="C37" s="4"/>
      <c r="D37" s="4"/>
      <c r="E37" s="4"/>
      <c r="F37" s="4"/>
      <c r="G37" s="4"/>
      <c r="H37" s="8"/>
      <c r="L37" s="6"/>
    </row>
    <row r="38" spans="1:12" ht="12.75">
      <c r="A38" s="34" t="s">
        <v>13</v>
      </c>
      <c r="B38" s="34"/>
      <c r="C38" s="34"/>
      <c r="D38" s="34"/>
      <c r="E38" s="34"/>
      <c r="F38" s="34"/>
      <c r="G38" s="34"/>
      <c r="L38" s="7"/>
    </row>
    <row r="39" spans="1:12" ht="12.75">
      <c r="A39" s="35"/>
      <c r="B39" s="36"/>
      <c r="C39" s="36"/>
      <c r="D39" s="36"/>
      <c r="E39" s="36"/>
      <c r="F39" s="36"/>
      <c r="G39" s="36"/>
      <c r="H39" s="37"/>
      <c r="L39" s="7"/>
    </row>
    <row r="40" spans="1:12" ht="12.75">
      <c r="A40" s="38" t="s">
        <v>0</v>
      </c>
      <c r="B40" s="39"/>
      <c r="C40" s="39"/>
      <c r="D40" s="39"/>
      <c r="E40" s="39"/>
      <c r="F40" s="33">
        <f>SUM(F15:F36)</f>
        <v>0</v>
      </c>
      <c r="G40" s="33"/>
      <c r="L40" s="7"/>
    </row>
    <row r="41" spans="1:12" ht="12.75">
      <c r="A41" s="38" t="s">
        <v>2</v>
      </c>
      <c r="B41" s="39"/>
      <c r="C41" s="39"/>
      <c r="D41" s="39"/>
      <c r="E41" s="39"/>
      <c r="F41" s="33">
        <f>F42-F40</f>
        <v>0</v>
      </c>
      <c r="G41" s="44"/>
      <c r="L41" s="7"/>
    </row>
    <row r="42" spans="1:12" ht="12.75">
      <c r="A42" s="38" t="s">
        <v>1</v>
      </c>
      <c r="B42" s="39"/>
      <c r="C42" s="39"/>
      <c r="D42" s="39"/>
      <c r="E42" s="39"/>
      <c r="F42" s="33">
        <f>SUM(G15:G36)</f>
        <v>0</v>
      </c>
      <c r="G42" s="33"/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</sheetData>
  <sheetProtection/>
  <mergeCells count="19">
    <mergeCell ref="F9:H9"/>
    <mergeCell ref="F10:H10"/>
    <mergeCell ref="A41:E41"/>
    <mergeCell ref="A12:E12"/>
    <mergeCell ref="F40:G40"/>
    <mergeCell ref="F41:G41"/>
    <mergeCell ref="F11:H11"/>
    <mergeCell ref="F12:H12"/>
    <mergeCell ref="A11:E11"/>
    <mergeCell ref="A8:H8"/>
    <mergeCell ref="A1:E1"/>
    <mergeCell ref="A9:E9"/>
    <mergeCell ref="A10:E10"/>
    <mergeCell ref="F42:G42"/>
    <mergeCell ref="A38:G38"/>
    <mergeCell ref="A39:H39"/>
    <mergeCell ref="A40:E40"/>
    <mergeCell ref="A42:E42"/>
    <mergeCell ref="A7:H7"/>
  </mergeCells>
  <printOptions/>
  <pageMargins left="0.25" right="0.25" top="0.75" bottom="0.75" header="0.3" footer="0.3"/>
  <pageSetup horizontalDpi="600" verticalDpi="600" orientation="landscape" paperSize="9" scale="95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2020-07-08T20:57:04Z</dcterms:modified>
  <cp:category/>
  <cp:version/>
  <cp:contentType/>
  <cp:contentStatus/>
</cp:coreProperties>
</file>