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oravec\O\Fondy\Fondy 2021-27\Výzva 09SP2026 73.7 Investície do rozšírenia kapacít SP\Firmy\Mlyn Trenčan\PHZ Mlyn Trenčan\PHZ technológia MLYNOV\"/>
    </mc:Choice>
  </mc:AlternateContent>
  <xr:revisionPtr revIDLastSave="0" documentId="13_ncr:1_{62558CA8-2D0D-459D-9226-57169B24F17B}" xr6:coauthVersionLast="47" xr6:coauthVersionMax="47" xr10:uidLastSave="{00000000-0000-0000-0000-000000000000}"/>
  <bookViews>
    <workbookView xWindow="28680" yWindow="-120" windowWidth="29040" windowHeight="15720" xr2:uid="{78A1D9C6-7F24-4112-8989-F5ADA7F85D5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92" i="1" l="1"/>
  <c r="E94" i="1"/>
  <c r="E93" i="1"/>
</calcChain>
</file>

<file path=xl/sharedStrings.xml><?xml version="1.0" encoding="utf-8"?>
<sst xmlns="http://schemas.openxmlformats.org/spreadsheetml/2006/main" count="92" uniqueCount="81">
  <si>
    <t>1. Montáž a dodávka 2 ks silo krmna muka ocelove, prerabka otrubové sila.</t>
  </si>
  <si>
    <t>konstrukcia a jej montáž</t>
  </si>
  <si>
    <t>opláštenie a pomocná konstrukcia</t>
  </si>
  <si>
    <t>kužely zásobníkov 2 ks</t>
  </si>
  <si>
    <t>tlaková doprava</t>
  </si>
  <si>
    <t>klapka pneumatická MAYK 2 ks</t>
  </si>
  <si>
    <t>rotacný smiešovač MPSH 28/30</t>
  </si>
  <si>
    <t>potrubie tlakové DN 108</t>
  </si>
  <si>
    <t>Filtračné zariadenie Carm GH</t>
  </si>
  <si>
    <t xml:space="preserve">aspirácia zásobníkov </t>
  </si>
  <si>
    <t>snekový dopravník 250</t>
  </si>
  <si>
    <t>vibračné dna 2 ks</t>
  </si>
  <si>
    <t>teleskopické hubice 2 ks</t>
  </si>
  <si>
    <t>provzdušnovacie kužely VBS</t>
  </si>
  <si>
    <t>2. Montáž a automatizácia mlyna pšeničného</t>
  </si>
  <si>
    <t>aspi.klapka Belimo ovladanie 13 ks</t>
  </si>
  <si>
    <t>rotacný smiešovac MPSH 28*30</t>
  </si>
  <si>
    <t>klapka Mayk 11 ks</t>
  </si>
  <si>
    <t>tlakove potrubie</t>
  </si>
  <si>
    <t>3. Uprava podjazdových zásobníkov a doplnenie technologie</t>
  </si>
  <si>
    <t>konstrukcia</t>
  </si>
  <si>
    <t>vynasací miesaci dvojsnek 250 - 2 ks</t>
  </si>
  <si>
    <t>trubkový snek 300/10m - 2 ks</t>
  </si>
  <si>
    <t xml:space="preserve">provzdušnovací kužel VBS </t>
  </si>
  <si>
    <t>trubkový snek 200/10m - 1 ks</t>
  </si>
  <si>
    <t>pneu.hradítko HP 250 - 5 ks</t>
  </si>
  <si>
    <t>pneu.klapka DN 200 - 3 ks</t>
  </si>
  <si>
    <t>montáž</t>
  </si>
  <si>
    <t xml:space="preserve">automatizáci systemu </t>
  </si>
  <si>
    <t>4. Automatizácia procesu a dopravných ciest pš. Mlyn</t>
  </si>
  <si>
    <t>hmotnostné dávkavače Rivus DTVC 10 - 12 ks</t>
  </si>
  <si>
    <t>trubkový snek 200/6m</t>
  </si>
  <si>
    <t>zlabový snek 250/3 m</t>
  </si>
  <si>
    <t>zberne mísy pod odležovací zasobník 2 ks</t>
  </si>
  <si>
    <t>zlab snek 160/8m</t>
  </si>
  <si>
    <t>pneu.hraditko HP 250 - 2 ks</t>
  </si>
  <si>
    <t>spiralový dopravnik Osd 75/ 6 m</t>
  </si>
  <si>
    <t>5. Pozberová linka Svinná</t>
  </si>
  <si>
    <t>sítový triedič 50/hod. +aspi.skrina - 1 ks</t>
  </si>
  <si>
    <t>aspiracia</t>
  </si>
  <si>
    <t>brzdy v potrubí pr.219 - 4 ks</t>
  </si>
  <si>
    <t>automatizácia+softver</t>
  </si>
  <si>
    <t>radarové meranie v silách 41 ks</t>
  </si>
  <si>
    <t>Touchscreen PC 3 ks</t>
  </si>
  <si>
    <t xml:space="preserve">automatizácia </t>
  </si>
  <si>
    <t>radarové meranie v silách 12 ks</t>
  </si>
  <si>
    <t>touchscreen pc 3 ks</t>
  </si>
  <si>
    <t>automatizácia procesu</t>
  </si>
  <si>
    <t>snímače el.</t>
  </si>
  <si>
    <t>montáž a elektro</t>
  </si>
  <si>
    <t>6. laboratorné vybavenie</t>
  </si>
  <si>
    <t>mixolab 300 so sotfverom a pc</t>
  </si>
  <si>
    <t>chladic tornado s pumpou</t>
  </si>
  <si>
    <t>Aquamatic 5200-F50 2 ks</t>
  </si>
  <si>
    <t xml:space="preserve">Falling Number 1000 </t>
  </si>
  <si>
    <t xml:space="preserve">Falling Number 1305 </t>
  </si>
  <si>
    <t>GlutoPeak s prislušenstvom</t>
  </si>
  <si>
    <t>Nir spektrometer Tango - R II</t>
  </si>
  <si>
    <t>hypersonicke uzatvaranie vriec papierových</t>
  </si>
  <si>
    <t xml:space="preserve">Formulár cenovej ponuky </t>
  </si>
  <si>
    <t>OBSTARÁVATEĽ</t>
  </si>
  <si>
    <t xml:space="preserve">Mlyn Trenčan spol. s r.o. </t>
  </si>
  <si>
    <t>Družstevná 344Trenčianska Turná 913 21</t>
  </si>
  <si>
    <t>IČO: 36 311 740</t>
  </si>
  <si>
    <t>Kontakt:  Tel.: 0907  709 839 ;      E-mail: edurka@mlyntrencan.sk</t>
  </si>
  <si>
    <t xml:space="preserve">Identifikačné údaje  potenciálneho dodávateľa: </t>
  </si>
  <si>
    <t>Obchodné meno</t>
  </si>
  <si>
    <t>Sídlo</t>
  </si>
  <si>
    <t>IČO</t>
  </si>
  <si>
    <t xml:space="preserve">Platca DPH : áno /nie </t>
  </si>
  <si>
    <t xml:space="preserve">Kontaktné údaje </t>
  </si>
  <si>
    <t xml:space="preserve">Názov, typové označenie </t>
  </si>
  <si>
    <t xml:space="preserve">Cena bez DPH </t>
  </si>
  <si>
    <t xml:space="preserve">Meno štatutárneho zástupcu </t>
  </si>
  <si>
    <t xml:space="preserve">Pečiatka a podpis </t>
  </si>
  <si>
    <t xml:space="preserve">Dátum </t>
  </si>
  <si>
    <t>Cena celkom bez DPH</t>
  </si>
  <si>
    <t>DPH</t>
  </si>
  <si>
    <t xml:space="preserve">Cena celkom s DPH </t>
  </si>
  <si>
    <t xml:space="preserve">Uchádzač predložením ponuky deklaruje, že ním ponúkaný tovar spĺňa tu uvádzané požiadavky  a parametre na predmet zákazky. V prípade, že niektorý z technických parametrov odkazuje na konkrétny typ produktu, je možné ponúknuť jeho ekvivalent za podmienky dodržania minimálnych požadovaných parametrov na predmet zákazky. </t>
  </si>
  <si>
    <t xml:space="preserve">Technológia mlyna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</si>
</sst>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  <font>
      <sz val="18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Calibri"/>
      <family val="2"/>
      <charset val="238"/>
    </font>
    <font>
      <b/>
      <sz val="11"/>
      <color rgb="FF0070C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4999237037263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9" fillId="0" borderId="0"/>
    <xf numFmtId="0" fontId="2" fillId="0" borderId="0"/>
    <xf numFmtId="0" fontId="2" fillId="0" borderId="0"/>
  </cellStyleXfs>
  <cellXfs count="77">
    <xf numFmtId="0" fontId="0" fillId="0" borderId="0" xfId="0"/>
    <xf numFmtId="0" fontId="1" fillId="0" borderId="0" xfId="1"/>
    <xf numFmtId="0" fontId="6" fillId="0" borderId="0" xfId="0" applyFont="1"/>
    <xf numFmtId="14" fontId="3" fillId="0" borderId="0" xfId="2" applyNumberFormat="1" applyFont="1" applyAlignment="1">
      <alignment horizontal="left" vertical="top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wrapText="1"/>
    </xf>
    <xf numFmtId="0" fontId="0" fillId="0" borderId="5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7" xfId="0" applyBorder="1" applyAlignment="1">
      <alignment horizontal="left" wrapText="1"/>
    </xf>
    <xf numFmtId="0" fontId="0" fillId="0" borderId="7" xfId="0" applyBorder="1" applyAlignment="1">
      <alignment wrapText="1"/>
    </xf>
    <xf numFmtId="0" fontId="8" fillId="2" borderId="10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10" xfId="0" applyBorder="1"/>
    <xf numFmtId="0" fontId="0" fillId="0" borderId="12" xfId="0" applyBorder="1"/>
    <xf numFmtId="0" fontId="5" fillId="5" borderId="5" xfId="0" applyFont="1" applyFill="1" applyBorder="1"/>
    <xf numFmtId="0" fontId="5" fillId="0" borderId="5" xfId="0" applyFont="1" applyBorder="1"/>
    <xf numFmtId="0" fontId="5" fillId="5" borderId="10" xfId="0" applyFont="1" applyFill="1" applyBorder="1" applyAlignment="1">
      <alignment horizontal="left"/>
    </xf>
    <xf numFmtId="0" fontId="5" fillId="5" borderId="11" xfId="0" applyFont="1" applyFill="1" applyBorder="1" applyAlignment="1">
      <alignment horizontal="left"/>
    </xf>
    <xf numFmtId="0" fontId="5" fillId="5" borderId="12" xfId="0" applyFont="1" applyFill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13" fillId="0" borderId="0" xfId="0" applyFont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8" fillId="2" borderId="10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12" fillId="4" borderId="5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14" fontId="4" fillId="4" borderId="20" xfId="2" applyNumberFormat="1" applyFont="1" applyFill="1" applyBorder="1" applyAlignment="1">
      <alignment horizontal="left" vertical="top" wrapText="1"/>
    </xf>
    <xf numFmtId="14" fontId="4" fillId="4" borderId="21" xfId="2" applyNumberFormat="1" applyFont="1" applyFill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2" xfId="2" applyFont="1" applyBorder="1" applyAlignment="1">
      <alignment horizontal="left" vertical="top" wrapText="1"/>
    </xf>
    <xf numFmtId="14" fontId="3" fillId="0" borderId="3" xfId="2" applyNumberFormat="1" applyFont="1" applyBorder="1" applyAlignment="1">
      <alignment horizontal="left" vertical="top" wrapText="1"/>
    </xf>
    <xf numFmtId="14" fontId="3" fillId="0" borderId="4" xfId="2" applyNumberFormat="1" applyFont="1" applyBorder="1" applyAlignment="1">
      <alignment horizontal="left" vertical="top" wrapText="1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left"/>
    </xf>
    <xf numFmtId="0" fontId="7" fillId="2" borderId="5" xfId="0" applyFont="1" applyFill="1" applyBorder="1" applyAlignment="1">
      <alignment horizontal="left" vertical="top" wrapText="1"/>
    </xf>
    <xf numFmtId="0" fontId="9" fillId="5" borderId="8" xfId="0" applyFont="1" applyFill="1" applyBorder="1" applyAlignment="1">
      <alignment horizontal="left"/>
    </xf>
    <xf numFmtId="0" fontId="9" fillId="5" borderId="9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/>
    </xf>
    <xf numFmtId="0" fontId="10" fillId="3" borderId="2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11" fillId="3" borderId="2" xfId="0" applyFont="1" applyFill="1" applyBorder="1" applyAlignment="1">
      <alignment horizontal="left"/>
    </xf>
    <xf numFmtId="0" fontId="9" fillId="3" borderId="1" xfId="1" applyFont="1" applyFill="1" applyBorder="1" applyAlignment="1">
      <alignment horizontal="left"/>
    </xf>
    <xf numFmtId="0" fontId="9" fillId="3" borderId="2" xfId="1" applyFont="1" applyFill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0" fillId="0" borderId="14" xfId="0" applyFont="1" applyBorder="1"/>
    <xf numFmtId="0" fontId="0" fillId="0" borderId="13" xfId="0" applyFont="1" applyBorder="1"/>
    <xf numFmtId="0" fontId="0" fillId="0" borderId="17" xfId="0" applyFont="1" applyBorder="1"/>
  </cellXfs>
  <cellStyles count="5">
    <cellStyle name="Hypertextové prepojenie" xfId="1" builtinId="8"/>
    <cellStyle name="Normálna" xfId="0" builtinId="0"/>
    <cellStyle name="Normálna 2" xfId="3" xr:uid="{42A8E3B9-86E4-40B6-86C2-7DBB917CEBF9}"/>
    <cellStyle name="Normálna 3" xfId="2" xr:uid="{B3BEA6D3-B051-4F41-9C1A-35A3A991EF35}"/>
    <cellStyle name="Normálna 4" xfId="4" xr:uid="{68FBB7E5-0BAB-4965-9E65-C305B2AB44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862CF-911A-456F-9A66-75AF32752EC5}">
  <dimension ref="B1:L96"/>
  <sheetViews>
    <sheetView tabSelected="1" zoomScale="60" zoomScaleNormal="60" workbookViewId="0">
      <selection activeCell="E94" sqref="E94"/>
    </sheetView>
  </sheetViews>
  <sheetFormatPr defaultRowHeight="15" x14ac:dyDescent="0.25"/>
  <cols>
    <col min="2" max="2" width="47.5703125" customWidth="1"/>
    <col min="3" max="3" width="8.85546875" customWidth="1"/>
    <col min="4" max="4" width="17.42578125" customWidth="1"/>
    <col min="5" max="5" width="14.28515625" customWidth="1"/>
    <col min="9" max="9" width="19.85546875" customWidth="1"/>
  </cols>
  <sheetData>
    <row r="1" spans="2:12" x14ac:dyDescent="0.25">
      <c r="B1" s="62" t="s">
        <v>59</v>
      </c>
      <c r="C1" s="62"/>
      <c r="D1" s="62"/>
    </row>
    <row r="4" spans="2:12" ht="57.75" customHeight="1" x14ac:dyDescent="0.4">
      <c r="B4" s="63" t="s">
        <v>80</v>
      </c>
      <c r="C4" s="63"/>
      <c r="D4" s="63"/>
      <c r="E4" s="63"/>
      <c r="F4" s="2"/>
      <c r="G4" s="2"/>
      <c r="H4" s="2"/>
      <c r="I4" s="2"/>
      <c r="J4" s="2"/>
      <c r="K4" s="2"/>
      <c r="L4" s="2"/>
    </row>
    <row r="5" spans="2:12" ht="15.75" thickBot="1" x14ac:dyDescent="0.3"/>
    <row r="6" spans="2:12" ht="15.75" thickBot="1" x14ac:dyDescent="0.3">
      <c r="B6" s="64" t="s">
        <v>60</v>
      </c>
      <c r="C6" s="65"/>
      <c r="E6" s="38" t="s">
        <v>73</v>
      </c>
      <c r="F6" s="38"/>
      <c r="G6" s="38"/>
      <c r="H6" s="38"/>
      <c r="I6" s="38"/>
    </row>
    <row r="7" spans="2:12" ht="15.75" x14ac:dyDescent="0.25">
      <c r="B7" s="66" t="s">
        <v>61</v>
      </c>
      <c r="C7" s="67"/>
      <c r="E7" s="42"/>
      <c r="F7" s="43"/>
      <c r="G7" s="43"/>
      <c r="H7" s="43"/>
      <c r="I7" s="44"/>
    </row>
    <row r="8" spans="2:12" ht="15.75" x14ac:dyDescent="0.25">
      <c r="B8" s="68" t="s">
        <v>62</v>
      </c>
      <c r="C8" s="69"/>
      <c r="E8" s="38" t="s">
        <v>74</v>
      </c>
      <c r="F8" s="38"/>
      <c r="G8" s="38"/>
      <c r="H8" s="38"/>
      <c r="I8" s="38"/>
    </row>
    <row r="9" spans="2:12" x14ac:dyDescent="0.25">
      <c r="B9" s="70" t="s">
        <v>63</v>
      </c>
      <c r="C9" s="71"/>
      <c r="E9" s="45"/>
      <c r="F9" s="46"/>
      <c r="G9" s="46"/>
      <c r="H9" s="46"/>
      <c r="I9" s="47"/>
    </row>
    <row r="10" spans="2:12" ht="15.75" thickBot="1" x14ac:dyDescent="0.3">
      <c r="B10" s="72" t="s">
        <v>64</v>
      </c>
      <c r="C10" s="73"/>
      <c r="E10" s="48"/>
      <c r="F10" s="49"/>
      <c r="G10" s="49"/>
      <c r="H10" s="49"/>
      <c r="I10" s="50"/>
    </row>
    <row r="11" spans="2:12" ht="15.75" thickBot="1" x14ac:dyDescent="0.3">
      <c r="B11" s="1"/>
      <c r="E11" s="48"/>
      <c r="F11" s="49"/>
      <c r="G11" s="49"/>
      <c r="H11" s="49"/>
      <c r="I11" s="50"/>
    </row>
    <row r="12" spans="2:12" ht="15.75" thickBot="1" x14ac:dyDescent="0.3">
      <c r="B12" s="54" t="s">
        <v>65</v>
      </c>
      <c r="C12" s="55"/>
      <c r="E12" s="48"/>
      <c r="F12" s="49"/>
      <c r="G12" s="49"/>
      <c r="H12" s="49"/>
      <c r="I12" s="50"/>
    </row>
    <row r="13" spans="2:12" x14ac:dyDescent="0.25">
      <c r="B13" s="56" t="s">
        <v>66</v>
      </c>
      <c r="C13" s="57"/>
      <c r="E13" s="48"/>
      <c r="F13" s="49"/>
      <c r="G13" s="49"/>
      <c r="H13" s="49"/>
      <c r="I13" s="50"/>
    </row>
    <row r="14" spans="2:12" x14ac:dyDescent="0.25">
      <c r="B14" s="56" t="s">
        <v>67</v>
      </c>
      <c r="C14" s="57"/>
      <c r="E14" s="48"/>
      <c r="F14" s="49"/>
      <c r="G14" s="49"/>
      <c r="H14" s="49"/>
      <c r="I14" s="50"/>
    </row>
    <row r="15" spans="2:12" x14ac:dyDescent="0.25">
      <c r="B15" s="56" t="s">
        <v>68</v>
      </c>
      <c r="C15" s="57"/>
      <c r="E15" s="51"/>
      <c r="F15" s="52"/>
      <c r="G15" s="52"/>
      <c r="H15" s="52"/>
      <c r="I15" s="53"/>
    </row>
    <row r="16" spans="2:12" x14ac:dyDescent="0.25">
      <c r="B16" s="56" t="s">
        <v>69</v>
      </c>
      <c r="C16" s="57"/>
      <c r="E16" s="39" t="s">
        <v>75</v>
      </c>
      <c r="F16" s="40"/>
      <c r="G16" s="40"/>
      <c r="H16" s="40"/>
      <c r="I16" s="41"/>
    </row>
    <row r="17" spans="2:9" ht="15.75" thickBot="1" x14ac:dyDescent="0.3">
      <c r="B17" s="58" t="s">
        <v>70</v>
      </c>
      <c r="C17" s="59"/>
      <c r="E17" s="42"/>
      <c r="F17" s="43"/>
      <c r="G17" s="43"/>
      <c r="H17" s="43"/>
      <c r="I17" s="44"/>
    </row>
    <row r="18" spans="2:9" x14ac:dyDescent="0.25">
      <c r="B18" s="3"/>
    </row>
    <row r="19" spans="2:9" x14ac:dyDescent="0.25">
      <c r="B19" s="15" t="s">
        <v>0</v>
      </c>
      <c r="C19" s="16"/>
      <c r="D19" s="16"/>
      <c r="E19" s="17"/>
    </row>
    <row r="20" spans="2:9" ht="30" x14ac:dyDescent="0.25">
      <c r="B20" s="32"/>
      <c r="C20" s="33"/>
      <c r="D20" s="13" t="s">
        <v>71</v>
      </c>
      <c r="E20" s="14" t="s">
        <v>72</v>
      </c>
    </row>
    <row r="21" spans="2:9" x14ac:dyDescent="0.25">
      <c r="B21" s="7" t="s">
        <v>1</v>
      </c>
      <c r="C21" s="8"/>
      <c r="D21" s="6"/>
      <c r="E21" s="29"/>
    </row>
    <row r="22" spans="2:9" x14ac:dyDescent="0.25">
      <c r="B22" s="9" t="s">
        <v>2</v>
      </c>
      <c r="C22" s="10"/>
      <c r="D22" s="6"/>
      <c r="E22" s="30"/>
    </row>
    <row r="23" spans="2:9" x14ac:dyDescent="0.25">
      <c r="B23" s="9" t="s">
        <v>3</v>
      </c>
      <c r="C23" s="10"/>
      <c r="D23" s="6"/>
      <c r="E23" s="30"/>
    </row>
    <row r="24" spans="2:9" x14ac:dyDescent="0.25">
      <c r="B24" s="9" t="s">
        <v>4</v>
      </c>
      <c r="C24" s="10"/>
      <c r="D24" s="6"/>
      <c r="E24" s="30"/>
    </row>
    <row r="25" spans="2:9" x14ac:dyDescent="0.25">
      <c r="B25" s="75" t="s">
        <v>5</v>
      </c>
      <c r="C25" s="10"/>
      <c r="D25" s="6"/>
      <c r="E25" s="30"/>
    </row>
    <row r="26" spans="2:9" x14ac:dyDescent="0.25">
      <c r="B26" s="75" t="s">
        <v>6</v>
      </c>
      <c r="C26" s="10"/>
      <c r="D26" s="6"/>
      <c r="E26" s="30"/>
    </row>
    <row r="27" spans="2:9" x14ac:dyDescent="0.25">
      <c r="B27" s="75" t="s">
        <v>7</v>
      </c>
      <c r="C27" s="10"/>
      <c r="D27" s="6"/>
      <c r="E27" s="30"/>
    </row>
    <row r="28" spans="2:9" x14ac:dyDescent="0.25">
      <c r="B28" s="75" t="s">
        <v>8</v>
      </c>
      <c r="C28" s="10"/>
      <c r="D28" s="6"/>
      <c r="E28" s="30"/>
    </row>
    <row r="29" spans="2:9" x14ac:dyDescent="0.25">
      <c r="B29" s="75" t="s">
        <v>9</v>
      </c>
      <c r="C29" s="10"/>
      <c r="D29" s="6"/>
      <c r="E29" s="30"/>
    </row>
    <row r="30" spans="2:9" x14ac:dyDescent="0.25">
      <c r="B30" s="75" t="s">
        <v>10</v>
      </c>
      <c r="C30" s="10"/>
      <c r="D30" s="6"/>
      <c r="E30" s="30"/>
    </row>
    <row r="31" spans="2:9" x14ac:dyDescent="0.25">
      <c r="B31" s="75" t="s">
        <v>11</v>
      </c>
      <c r="C31" s="10"/>
      <c r="D31" s="6"/>
      <c r="E31" s="30"/>
    </row>
    <row r="32" spans="2:9" x14ac:dyDescent="0.25">
      <c r="B32" s="75" t="s">
        <v>12</v>
      </c>
      <c r="C32" s="10"/>
      <c r="D32" s="6"/>
      <c r="E32" s="30"/>
    </row>
    <row r="33" spans="2:5" x14ac:dyDescent="0.25">
      <c r="B33" s="75" t="s">
        <v>13</v>
      </c>
      <c r="C33" s="10"/>
      <c r="D33" s="6"/>
      <c r="E33" s="30"/>
    </row>
    <row r="34" spans="2:5" x14ac:dyDescent="0.25">
      <c r="B34" s="11" t="s">
        <v>28</v>
      </c>
      <c r="C34" s="12"/>
      <c r="D34" s="6"/>
      <c r="E34" s="31"/>
    </row>
    <row r="36" spans="2:5" x14ac:dyDescent="0.25">
      <c r="B36" s="34" t="s">
        <v>14</v>
      </c>
      <c r="C36" s="35"/>
      <c r="D36" s="35"/>
      <c r="E36" s="36"/>
    </row>
    <row r="37" spans="2:5" ht="30" x14ac:dyDescent="0.25">
      <c r="B37" s="32"/>
      <c r="C37" s="33"/>
      <c r="D37" s="4" t="s">
        <v>71</v>
      </c>
      <c r="E37" s="5" t="s">
        <v>72</v>
      </c>
    </row>
    <row r="38" spans="2:5" x14ac:dyDescent="0.25">
      <c r="B38" s="74" t="s">
        <v>17</v>
      </c>
      <c r="C38" s="8"/>
      <c r="D38" s="6"/>
      <c r="E38" s="29"/>
    </row>
    <row r="39" spans="2:5" x14ac:dyDescent="0.25">
      <c r="B39" s="75" t="s">
        <v>15</v>
      </c>
      <c r="C39" s="10"/>
      <c r="D39" s="6"/>
      <c r="E39" s="30"/>
    </row>
    <row r="40" spans="2:5" x14ac:dyDescent="0.25">
      <c r="B40" s="75" t="s">
        <v>16</v>
      </c>
      <c r="C40" s="10"/>
      <c r="D40" s="6"/>
      <c r="E40" s="30"/>
    </row>
    <row r="41" spans="2:5" x14ac:dyDescent="0.25">
      <c r="B41" s="75" t="s">
        <v>18</v>
      </c>
      <c r="C41" s="10"/>
      <c r="D41" s="6"/>
      <c r="E41" s="30"/>
    </row>
    <row r="42" spans="2:5" x14ac:dyDescent="0.25">
      <c r="B42" s="75" t="s">
        <v>47</v>
      </c>
      <c r="C42" s="10"/>
      <c r="D42" s="6"/>
      <c r="E42" s="30"/>
    </row>
    <row r="43" spans="2:5" x14ac:dyDescent="0.25">
      <c r="B43" s="11" t="s">
        <v>48</v>
      </c>
      <c r="C43" s="12"/>
      <c r="D43" s="6"/>
      <c r="E43" s="31"/>
    </row>
    <row r="45" spans="2:5" x14ac:dyDescent="0.25">
      <c r="B45" s="34" t="s">
        <v>19</v>
      </c>
      <c r="C45" s="35"/>
      <c r="D45" s="35"/>
      <c r="E45" s="36"/>
    </row>
    <row r="46" spans="2:5" ht="30" x14ac:dyDescent="0.25">
      <c r="B46" s="32"/>
      <c r="C46" s="60"/>
      <c r="D46" s="4" t="s">
        <v>71</v>
      </c>
      <c r="E46" s="5" t="s">
        <v>72</v>
      </c>
    </row>
    <row r="47" spans="2:5" x14ac:dyDescent="0.25">
      <c r="B47" s="74" t="s">
        <v>20</v>
      </c>
      <c r="C47" s="8"/>
      <c r="D47" s="6"/>
      <c r="E47" s="29"/>
    </row>
    <row r="48" spans="2:5" x14ac:dyDescent="0.25">
      <c r="B48" s="75" t="s">
        <v>21</v>
      </c>
      <c r="C48" s="10"/>
      <c r="D48" s="6"/>
      <c r="E48" s="30"/>
    </row>
    <row r="49" spans="2:5" x14ac:dyDescent="0.25">
      <c r="B49" s="75" t="s">
        <v>22</v>
      </c>
      <c r="C49" s="10"/>
      <c r="D49" s="6"/>
      <c r="E49" s="30"/>
    </row>
    <row r="50" spans="2:5" x14ac:dyDescent="0.25">
      <c r="B50" s="75" t="s">
        <v>23</v>
      </c>
      <c r="C50" s="10"/>
      <c r="D50" s="6"/>
      <c r="E50" s="30"/>
    </row>
    <row r="51" spans="2:5" x14ac:dyDescent="0.25">
      <c r="B51" s="75" t="s">
        <v>24</v>
      </c>
      <c r="C51" s="10"/>
      <c r="D51" s="6"/>
      <c r="E51" s="30"/>
    </row>
    <row r="52" spans="2:5" x14ac:dyDescent="0.25">
      <c r="B52" s="75" t="s">
        <v>25</v>
      </c>
      <c r="C52" s="10"/>
      <c r="D52" s="6"/>
      <c r="E52" s="30"/>
    </row>
    <row r="53" spans="2:5" x14ac:dyDescent="0.25">
      <c r="B53" s="75" t="s">
        <v>26</v>
      </c>
      <c r="C53" s="10"/>
      <c r="D53" s="6"/>
      <c r="E53" s="30"/>
    </row>
    <row r="54" spans="2:5" x14ac:dyDescent="0.25">
      <c r="B54" s="11" t="s">
        <v>49</v>
      </c>
      <c r="C54" s="12"/>
      <c r="D54" s="6"/>
      <c r="E54" s="31"/>
    </row>
    <row r="56" spans="2:5" x14ac:dyDescent="0.25">
      <c r="B56" s="34" t="s">
        <v>29</v>
      </c>
      <c r="C56" s="35"/>
      <c r="D56" s="35"/>
      <c r="E56" s="36"/>
    </row>
    <row r="57" spans="2:5" ht="30" x14ac:dyDescent="0.25">
      <c r="B57" s="32"/>
      <c r="C57" s="33"/>
      <c r="D57" s="4" t="s">
        <v>71</v>
      </c>
      <c r="E57" s="5" t="s">
        <v>72</v>
      </c>
    </row>
    <row r="58" spans="2:5" x14ac:dyDescent="0.25">
      <c r="B58" s="74" t="s">
        <v>30</v>
      </c>
      <c r="C58" s="8"/>
      <c r="D58" s="6"/>
      <c r="E58" s="29"/>
    </row>
    <row r="59" spans="2:5" x14ac:dyDescent="0.25">
      <c r="B59" s="75" t="s">
        <v>31</v>
      </c>
      <c r="C59" s="10"/>
      <c r="D59" s="6"/>
      <c r="E59" s="30"/>
    </row>
    <row r="60" spans="2:5" x14ac:dyDescent="0.25">
      <c r="B60" s="75" t="s">
        <v>32</v>
      </c>
      <c r="C60" s="10"/>
      <c r="D60" s="6"/>
      <c r="E60" s="30"/>
    </row>
    <row r="61" spans="2:5" x14ac:dyDescent="0.25">
      <c r="B61" s="75" t="s">
        <v>33</v>
      </c>
      <c r="C61" s="10"/>
      <c r="D61" s="6"/>
      <c r="E61" s="30"/>
    </row>
    <row r="62" spans="2:5" x14ac:dyDescent="0.25">
      <c r="B62" s="75" t="s">
        <v>34</v>
      </c>
      <c r="C62" s="10"/>
      <c r="D62" s="6"/>
      <c r="E62" s="30"/>
    </row>
    <row r="63" spans="2:5" x14ac:dyDescent="0.25">
      <c r="B63" s="75" t="s">
        <v>35</v>
      </c>
      <c r="C63" s="10"/>
      <c r="D63" s="6"/>
      <c r="E63" s="30"/>
    </row>
    <row r="64" spans="2:5" x14ac:dyDescent="0.25">
      <c r="B64" s="75" t="s">
        <v>36</v>
      </c>
      <c r="C64" s="10"/>
      <c r="D64" s="6"/>
      <c r="E64" s="30"/>
    </row>
    <row r="65" spans="2:5" x14ac:dyDescent="0.25">
      <c r="B65" s="9" t="s">
        <v>27</v>
      </c>
      <c r="C65" s="10"/>
      <c r="D65" s="6"/>
      <c r="E65" s="30"/>
    </row>
    <row r="66" spans="2:5" x14ac:dyDescent="0.25">
      <c r="B66" s="9" t="s">
        <v>41</v>
      </c>
      <c r="C66" s="10"/>
      <c r="D66" s="6"/>
      <c r="E66" s="30"/>
    </row>
    <row r="67" spans="2:5" x14ac:dyDescent="0.25">
      <c r="B67" s="9" t="s">
        <v>42</v>
      </c>
      <c r="C67" s="10"/>
      <c r="D67" s="6"/>
      <c r="E67" s="30"/>
    </row>
    <row r="68" spans="2:5" x14ac:dyDescent="0.25">
      <c r="B68" s="75" t="s">
        <v>43</v>
      </c>
      <c r="C68" s="10"/>
      <c r="D68" s="6"/>
      <c r="E68" s="30"/>
    </row>
    <row r="69" spans="2:5" x14ac:dyDescent="0.25">
      <c r="B69" s="11" t="s">
        <v>58</v>
      </c>
      <c r="C69" s="12"/>
      <c r="D69" s="6"/>
      <c r="E69" s="31"/>
    </row>
    <row r="71" spans="2:5" x14ac:dyDescent="0.25">
      <c r="B71" s="37" t="s">
        <v>37</v>
      </c>
      <c r="C71" s="37"/>
      <c r="D71" s="37"/>
      <c r="E71" s="37"/>
    </row>
    <row r="72" spans="2:5" ht="30" x14ac:dyDescent="0.25">
      <c r="B72" s="61"/>
      <c r="C72" s="61"/>
      <c r="D72" s="4" t="s">
        <v>71</v>
      </c>
      <c r="E72" s="5" t="s">
        <v>72</v>
      </c>
    </row>
    <row r="73" spans="2:5" x14ac:dyDescent="0.25">
      <c r="B73" s="7" t="s">
        <v>38</v>
      </c>
      <c r="C73" s="8"/>
      <c r="D73" s="6"/>
      <c r="E73" s="29"/>
    </row>
    <row r="74" spans="2:5" x14ac:dyDescent="0.25">
      <c r="B74" s="9" t="s">
        <v>39</v>
      </c>
      <c r="C74" s="10"/>
      <c r="D74" s="6"/>
      <c r="E74" s="30"/>
    </row>
    <row r="75" spans="2:5" x14ac:dyDescent="0.25">
      <c r="B75" s="9" t="s">
        <v>40</v>
      </c>
      <c r="C75" s="10"/>
      <c r="D75" s="6"/>
      <c r="E75" s="30"/>
    </row>
    <row r="76" spans="2:5" x14ac:dyDescent="0.25">
      <c r="B76" s="9" t="s">
        <v>27</v>
      </c>
      <c r="C76" s="10"/>
      <c r="D76" s="6"/>
      <c r="E76" s="30"/>
    </row>
    <row r="77" spans="2:5" x14ac:dyDescent="0.25">
      <c r="B77" s="9" t="s">
        <v>44</v>
      </c>
      <c r="C77" s="10"/>
      <c r="D77" s="6"/>
      <c r="E77" s="30"/>
    </row>
    <row r="78" spans="2:5" x14ac:dyDescent="0.25">
      <c r="B78" s="9" t="s">
        <v>45</v>
      </c>
      <c r="C78" s="10"/>
      <c r="D78" s="6"/>
      <c r="E78" s="30"/>
    </row>
    <row r="79" spans="2:5" x14ac:dyDescent="0.25">
      <c r="B79" s="76" t="s">
        <v>46</v>
      </c>
      <c r="C79" s="12"/>
      <c r="D79" s="6"/>
      <c r="E79" s="31"/>
    </row>
    <row r="81" spans="2:8" x14ac:dyDescent="0.25">
      <c r="B81" s="34" t="s">
        <v>50</v>
      </c>
      <c r="C81" s="35"/>
      <c r="D81" s="35"/>
      <c r="E81" s="36"/>
    </row>
    <row r="82" spans="2:8" ht="30" x14ac:dyDescent="0.25">
      <c r="B82" s="18"/>
      <c r="C82" s="19"/>
      <c r="D82" s="4" t="s">
        <v>71</v>
      </c>
      <c r="E82" s="5" t="s">
        <v>72</v>
      </c>
    </row>
    <row r="83" spans="2:8" x14ac:dyDescent="0.25">
      <c r="B83" s="74" t="s">
        <v>51</v>
      </c>
      <c r="C83" s="8"/>
      <c r="D83" s="6"/>
      <c r="E83" s="29"/>
    </row>
    <row r="84" spans="2:8" x14ac:dyDescent="0.25">
      <c r="B84" s="75" t="s">
        <v>52</v>
      </c>
      <c r="C84" s="10"/>
      <c r="D84" s="6"/>
      <c r="E84" s="30"/>
    </row>
    <row r="85" spans="2:8" x14ac:dyDescent="0.25">
      <c r="B85" s="75" t="s">
        <v>53</v>
      </c>
      <c r="C85" s="10"/>
      <c r="D85" s="6"/>
      <c r="E85" s="30"/>
    </row>
    <row r="86" spans="2:8" x14ac:dyDescent="0.25">
      <c r="B86" s="75" t="s">
        <v>54</v>
      </c>
      <c r="C86" s="10"/>
      <c r="D86" s="6"/>
      <c r="E86" s="30"/>
    </row>
    <row r="87" spans="2:8" x14ac:dyDescent="0.25">
      <c r="B87" s="75" t="s">
        <v>55</v>
      </c>
      <c r="C87" s="10"/>
      <c r="D87" s="6"/>
      <c r="E87" s="30"/>
    </row>
    <row r="88" spans="2:8" x14ac:dyDescent="0.25">
      <c r="B88" s="75" t="s">
        <v>56</v>
      </c>
      <c r="C88" s="10"/>
      <c r="D88" s="6"/>
      <c r="E88" s="30"/>
    </row>
    <row r="89" spans="2:8" x14ac:dyDescent="0.25">
      <c r="B89" s="76" t="s">
        <v>57</v>
      </c>
      <c r="C89" s="12"/>
      <c r="D89" s="6"/>
      <c r="E89" s="31"/>
    </row>
    <row r="92" spans="2:8" ht="18.75" x14ac:dyDescent="0.3">
      <c r="B92" s="22" t="s">
        <v>76</v>
      </c>
      <c r="C92" s="23"/>
      <c r="D92" s="24"/>
      <c r="E92" s="20">
        <f>E21+E38+E47+E58+E73+E83</f>
        <v>0</v>
      </c>
    </row>
    <row r="93" spans="2:8" ht="18.75" x14ac:dyDescent="0.3">
      <c r="B93" s="25" t="s">
        <v>77</v>
      </c>
      <c r="C93" s="26"/>
      <c r="D93" s="27"/>
      <c r="E93" s="21">
        <f>E92*0.23</f>
        <v>0</v>
      </c>
    </row>
    <row r="94" spans="2:8" ht="18.75" x14ac:dyDescent="0.3">
      <c r="B94" s="25" t="s">
        <v>78</v>
      </c>
      <c r="C94" s="26"/>
      <c r="D94" s="27"/>
      <c r="E94" s="21">
        <f>E93+E92</f>
        <v>0</v>
      </c>
    </row>
    <row r="96" spans="2:8" ht="57" customHeight="1" x14ac:dyDescent="0.25">
      <c r="B96" s="28" t="s">
        <v>79</v>
      </c>
      <c r="C96" s="28"/>
      <c r="D96" s="28"/>
      <c r="E96" s="28"/>
      <c r="F96" s="28"/>
      <c r="G96" s="28"/>
      <c r="H96" s="28"/>
    </row>
  </sheetData>
  <mergeCells count="39">
    <mergeCell ref="B1:D1"/>
    <mergeCell ref="B36:E36"/>
    <mergeCell ref="B4:E4"/>
    <mergeCell ref="B6:C6"/>
    <mergeCell ref="B7:C7"/>
    <mergeCell ref="B8:C8"/>
    <mergeCell ref="B9:C9"/>
    <mergeCell ref="B10:C10"/>
    <mergeCell ref="B81:E81"/>
    <mergeCell ref="B12:C12"/>
    <mergeCell ref="B13:C13"/>
    <mergeCell ref="B14:C14"/>
    <mergeCell ref="B15:C15"/>
    <mergeCell ref="B16:C16"/>
    <mergeCell ref="B17:C17"/>
    <mergeCell ref="B20:C20"/>
    <mergeCell ref="B37:C37"/>
    <mergeCell ref="E38:E43"/>
    <mergeCell ref="E21:E34"/>
    <mergeCell ref="B46:C46"/>
    <mergeCell ref="E47:E54"/>
    <mergeCell ref="E58:E69"/>
    <mergeCell ref="E73:E79"/>
    <mergeCell ref="B72:C72"/>
    <mergeCell ref="B57:C57"/>
    <mergeCell ref="B45:E45"/>
    <mergeCell ref="B56:E56"/>
    <mergeCell ref="B71:E71"/>
    <mergeCell ref="E6:I6"/>
    <mergeCell ref="E8:I8"/>
    <mergeCell ref="E16:I16"/>
    <mergeCell ref="E17:I17"/>
    <mergeCell ref="E9:I15"/>
    <mergeCell ref="E7:I7"/>
    <mergeCell ref="B92:D92"/>
    <mergeCell ref="B93:D93"/>
    <mergeCell ref="B94:D94"/>
    <mergeCell ref="B96:H96"/>
    <mergeCell ref="E83:E8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Durka</dc:creator>
  <cp:lastModifiedBy>JaMi</cp:lastModifiedBy>
  <dcterms:created xsi:type="dcterms:W3CDTF">2026-07-27T07:48:18Z</dcterms:created>
  <dcterms:modified xsi:type="dcterms:W3CDTF">2026-08-04T07:22:39Z</dcterms:modified>
</cp:coreProperties>
</file>