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MIXFOOD s.r.o\VO\"/>
    </mc:Choice>
  </mc:AlternateContent>
  <xr:revisionPtr revIDLastSave="0" documentId="8_{EFA4E041-B8EE-4C4A-A477-D8E2A0EBBF7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List1" sheetId="1" r:id="rId1"/>
  </sheets>
  <definedNames>
    <definedName name="_xlnm.Print_Area" localSheetId="0">List1!$B$1:$G$40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2" i="1" l="1"/>
  <c r="E27" i="1"/>
  <c r="G27" i="1" s="1"/>
  <c r="E26" i="1"/>
  <c r="E25" i="1"/>
  <c r="G25" i="1" s="1"/>
  <c r="G23" i="1"/>
  <c r="G21" i="1"/>
  <c r="G19" i="1"/>
  <c r="G20" i="1"/>
  <c r="G17" i="1"/>
  <c r="G26" i="1"/>
  <c r="G28" i="1"/>
  <c r="G18" i="1"/>
  <c r="G30" i="1" l="1"/>
  <c r="C13" i="1" l="1"/>
  <c r="G32" i="1"/>
</calcChain>
</file>

<file path=xl/sharedStrings.xml><?xml version="1.0" encoding="utf-8"?>
<sst xmlns="http://schemas.openxmlformats.org/spreadsheetml/2006/main" count="37" uniqueCount="37">
  <si>
    <t>Celkova cena
bez DPH</t>
  </si>
  <si>
    <t xml:space="preserve">Jedn. cena 
bez DPH </t>
  </si>
  <si>
    <t>Množstvo (ks)</t>
  </si>
  <si>
    <t>Doprava</t>
  </si>
  <si>
    <t>Spolu bez DPH</t>
  </si>
  <si>
    <t>Fotovoltické zariadenie</t>
  </si>
  <si>
    <t>bez DPH</t>
  </si>
  <si>
    <t>Kritérium na vyhodnotenie ponúk</t>
  </si>
  <si>
    <t>Predkladateľ ponuky:</t>
  </si>
  <si>
    <t>Meno:</t>
  </si>
  <si>
    <t>Sídlo:</t>
  </si>
  <si>
    <t>Ponuku predložil:</t>
  </si>
  <si>
    <t>Dátum:</t>
  </si>
  <si>
    <t>Uchádzač vyplní žlté bunky, pečiatku a podpis !!!</t>
  </si>
  <si>
    <t>Elektroinštalácia</t>
  </si>
  <si>
    <t>Montáž modulov a konštrukcií</t>
  </si>
  <si>
    <t>Miesto:</t>
  </si>
  <si>
    <t>podpis a pečiatka dodávateľa</t>
  </si>
  <si>
    <t>Mobil:</t>
  </si>
  <si>
    <t>Mail:</t>
  </si>
  <si>
    <t>Položka</t>
  </si>
  <si>
    <t>-</t>
  </si>
  <si>
    <t>Výrobca a typ (a výkon panelov)</t>
  </si>
  <si>
    <t>Spolu s DPH</t>
  </si>
  <si>
    <t>Trojfázový výkonový snímač</t>
  </si>
  <si>
    <t>Cenová ponuka na montáž fotovoltického systému s batériovým úložiskom</t>
  </si>
  <si>
    <t>Nosná konštrukcia pre montáž na trapézový plech vrátane všetkých kotviacich prvkov</t>
  </si>
  <si>
    <t>DC a AC kabeláž vrátane konektorov, chráničiek, upevňovacích prvkov a ostatného montážneho materiálu</t>
  </si>
  <si>
    <t>Cena musí zahŕňať kompletnú dodávku, montáž, uvedenie do prevádzky, funkčné skúšky, revíziu, zaškolenie obsluhy a všetky komponenty potrebné na riadnu prevádzku fotovoltického systému.</t>
  </si>
  <si>
    <t>Súčasťou dodávky je zabezpečenie uvedenia zariadenia do prevádzky vrátane potrebnej súčinnosti pri pripojení do distribučnej siete.</t>
  </si>
  <si>
    <t>Výzva na predloženie ponúk - prieskum trhu - Podrobný technický opis a údaje deklarujúce technické parametre dodávaného predmetu zákazky a cena dodávaného predmetu zákazky</t>
  </si>
  <si>
    <t>Fotovoltické zariadenie o min. výkone AC 80 kW DC 109 kW s batériovým úložiskom min. 233 kWh</t>
  </si>
  <si>
    <t>Fotovoltické panely s celkovým min. výkonom 109 kW</t>
  </si>
  <si>
    <t>Hybridný, 3 fázový menič 80kW</t>
  </si>
  <si>
    <t>AC Rozvádzač s výzbrojou vrátane všetkých potrebných istení a prepäťových ochrán</t>
  </si>
  <si>
    <t>DC Rozvádzač s výzbrojou vrátane všetkých potrebných istení a prepäťových ochrán</t>
  </si>
  <si>
    <t xml:space="preserve">Kontajnerové batériové úložisko s celkovým min. výkonom 233 kWh, ktoré je kompatibilné s ponúkaným meničom (chladenie/kúrenie kvapalinou)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</si>
</sst>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€&quot;;\-#,##0\ &quot;€&quot;"/>
    <numFmt numFmtId="164" formatCode="0_ ;\-0\ "/>
    <numFmt numFmtId="165" formatCode="#,##0.00\ [$€-1]"/>
    <numFmt numFmtId="166" formatCode="0.0_ ;\-0.0\ "/>
    <numFmt numFmtId="167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9.35"/>
      <color theme="1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4"/>
      <color rgb="FF017D27"/>
      <name val="Calibri"/>
      <family val="2"/>
      <charset val="238"/>
      <scheme val="minor"/>
    </font>
    <font>
      <sz val="11"/>
      <color rgb="FF017D27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86">
    <xf numFmtId="0" fontId="0" fillId="0" borderId="0" xfId="0"/>
    <xf numFmtId="0" fontId="7" fillId="0" borderId="0" xfId="1" applyBorder="1" applyAlignment="1" applyProtection="1">
      <alignment horizontal="left"/>
    </xf>
    <xf numFmtId="0" fontId="1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5" xfId="0" applyFont="1" applyBorder="1"/>
    <xf numFmtId="0" fontId="0" fillId="0" borderId="6" xfId="0" applyBorder="1" applyAlignment="1">
      <alignment horizontal="left"/>
    </xf>
    <xf numFmtId="0" fontId="1" fillId="0" borderId="7" xfId="0" applyFont="1" applyBorder="1"/>
    <xf numFmtId="0" fontId="2" fillId="0" borderId="8" xfId="0" applyFont="1" applyBorder="1"/>
    <xf numFmtId="165" fontId="0" fillId="5" borderId="4" xfId="0" applyNumberFormat="1" applyFill="1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0" xfId="0" applyFont="1" applyBorder="1"/>
    <xf numFmtId="0" fontId="9" fillId="0" borderId="0" xfId="0" applyFont="1" applyAlignment="1">
      <alignment horizontal="left"/>
    </xf>
    <xf numFmtId="0" fontId="10" fillId="0" borderId="0" xfId="0" applyFont="1"/>
    <xf numFmtId="0" fontId="5" fillId="4" borderId="2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5" fillId="2" borderId="22" xfId="0" applyFont="1" applyFill="1" applyBorder="1" applyAlignment="1">
      <alignment vertical="center" wrapText="1"/>
    </xf>
    <xf numFmtId="165" fontId="0" fillId="2" borderId="1" xfId="0" applyNumberForma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22" xfId="0" applyFont="1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5" fontId="0" fillId="2" borderId="26" xfId="0" applyNumberForma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wrapText="1"/>
    </xf>
    <xf numFmtId="0" fontId="1" fillId="4" borderId="0" xfId="0" applyFont="1" applyFill="1"/>
    <xf numFmtId="164" fontId="0" fillId="4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 vertical="center"/>
    </xf>
    <xf numFmtId="166" fontId="0" fillId="2" borderId="1" xfId="0" applyNumberFormat="1" applyFill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5" fillId="4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4" fillId="3" borderId="16" xfId="0" applyFont="1" applyFill="1" applyBorder="1" applyProtection="1">
      <protection locked="0"/>
    </xf>
    <xf numFmtId="0" fontId="3" fillId="3" borderId="16" xfId="0" applyFont="1" applyFill="1" applyBorder="1" applyAlignment="1" applyProtection="1">
      <alignment horizontal="left" vertical="center"/>
      <protection locked="0"/>
    </xf>
    <xf numFmtId="0" fontId="1" fillId="3" borderId="16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165" fontId="0" fillId="3" borderId="23" xfId="0" applyNumberFormat="1" applyFill="1" applyBorder="1" applyAlignment="1" applyProtection="1">
      <alignment horizontal="center" vertical="center"/>
      <protection locked="0"/>
    </xf>
    <xf numFmtId="165" fontId="0" fillId="3" borderId="24" xfId="0" applyNumberFormat="1" applyFill="1" applyBorder="1" applyAlignment="1" applyProtection="1">
      <alignment horizontal="center" vertical="center"/>
      <protection locked="0"/>
    </xf>
    <xf numFmtId="165" fontId="0" fillId="3" borderId="12" xfId="0" applyNumberFormat="1" applyFill="1" applyBorder="1" applyAlignment="1" applyProtection="1">
      <alignment horizontal="center"/>
      <protection locked="0"/>
    </xf>
    <xf numFmtId="165" fontId="0" fillId="3" borderId="13" xfId="0" applyNumberFormat="1" applyFill="1" applyBorder="1" applyAlignment="1" applyProtection="1">
      <alignment horizontal="center"/>
      <protection locked="0"/>
    </xf>
    <xf numFmtId="165" fontId="0" fillId="3" borderId="15" xfId="0" applyNumberFormat="1" applyFill="1" applyBorder="1" applyAlignment="1" applyProtection="1">
      <alignment horizontal="center"/>
      <protection locked="0"/>
    </xf>
    <xf numFmtId="0" fontId="15" fillId="0" borderId="0" xfId="2" applyFont="1" applyAlignment="1" applyProtection="1">
      <alignment horizontal="right" vertical="center"/>
      <protection locked="0"/>
    </xf>
    <xf numFmtId="0" fontId="15" fillId="0" borderId="17" xfId="2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0" fontId="15" fillId="0" borderId="0" xfId="2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4" fillId="0" borderId="3" xfId="0" applyFont="1" applyBorder="1" applyAlignment="1" applyProtection="1">
      <alignment horizontal="right"/>
      <protection locked="0"/>
    </xf>
    <xf numFmtId="0" fontId="0" fillId="0" borderId="3" xfId="0" applyBorder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5" fontId="5" fillId="0" borderId="0" xfId="0" applyNumberFormat="1" applyFont="1" applyAlignment="1" applyProtection="1">
      <alignment horizontal="center" vertical="center"/>
      <protection locked="0"/>
    </xf>
    <xf numFmtId="165" fontId="6" fillId="0" borderId="0" xfId="0" applyNumberFormat="1" applyFont="1" applyAlignment="1" applyProtection="1">
      <alignment horizontal="center"/>
      <protection locked="0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167" fontId="15" fillId="0" borderId="17" xfId="2" applyNumberFormat="1" applyFont="1" applyBorder="1" applyAlignment="1" applyProtection="1">
      <alignment vertical="center"/>
      <protection locked="0"/>
    </xf>
    <xf numFmtId="0" fontId="15" fillId="0" borderId="18" xfId="2" applyFont="1" applyBorder="1" applyAlignment="1" applyProtection="1">
      <alignment horizontal="center" vertical="center"/>
      <protection locked="0"/>
    </xf>
    <xf numFmtId="0" fontId="5" fillId="4" borderId="0" xfId="0" applyFont="1" applyFill="1" applyAlignment="1">
      <alignment horizontal="left" vertical="center"/>
    </xf>
    <xf numFmtId="0" fontId="0" fillId="0" borderId="2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16" fillId="6" borderId="19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center" vertical="center" wrapText="1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/>
    </xf>
    <xf numFmtId="0" fontId="5" fillId="0" borderId="0" xfId="0" applyFont="1" applyAlignment="1">
      <alignment horizontal="right" vertical="center"/>
    </xf>
    <xf numFmtId="0" fontId="13" fillId="0" borderId="0" xfId="0" applyFont="1" applyAlignment="1">
      <alignment horizontal="left"/>
    </xf>
    <xf numFmtId="0" fontId="5" fillId="4" borderId="2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3">
    <cellStyle name="Hypertextové prepojenie" xfId="1" builtinId="8"/>
    <cellStyle name="Normal 2" xfId="2" xr:uid="{60667573-0CC1-4999-866D-21E1EEC99B71}"/>
    <cellStyle name="Normálna" xfId="0" builtinId="0"/>
  </cellStyles>
  <dxfs count="0"/>
  <tableStyles count="0" defaultTableStyle="TableStyleMedium9" defaultPivotStyle="PivotStyleLight16"/>
  <colors>
    <mruColors>
      <color rgb="FF017D27"/>
      <color rgb="FFFFFF66"/>
      <color rgb="FF00FFCC"/>
      <color rgb="FFFF5050"/>
      <color rgb="FF3C3CE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view="pageBreakPreview" zoomScale="90" zoomScaleNormal="150" zoomScaleSheetLayoutView="90" workbookViewId="0">
      <selection sqref="A1:G1"/>
    </sheetView>
  </sheetViews>
  <sheetFormatPr defaultColWidth="3.42578125" defaultRowHeight="15" x14ac:dyDescent="0.25"/>
  <cols>
    <col min="1" max="1" width="1.42578125" style="2" customWidth="1"/>
    <col min="2" max="2" width="35.42578125" style="2" customWidth="1"/>
    <col min="3" max="3" width="16.42578125" style="2" customWidth="1"/>
    <col min="4" max="4" width="5.28515625" style="2" customWidth="1"/>
    <col min="5" max="5" width="23.5703125" style="2" customWidth="1"/>
    <col min="6" max="6" width="17.42578125" style="2" customWidth="1"/>
    <col min="7" max="7" width="43" style="2" customWidth="1"/>
    <col min="8" max="16384" width="3.42578125" style="2"/>
  </cols>
  <sheetData>
    <row r="1" spans="1:7" ht="81.75" customHeight="1" thickBot="1" x14ac:dyDescent="0.3">
      <c r="A1" s="75" t="s">
        <v>30</v>
      </c>
      <c r="B1" s="76"/>
      <c r="C1" s="76"/>
      <c r="D1" s="76"/>
      <c r="E1" s="76"/>
      <c r="F1" s="76"/>
      <c r="G1" s="77"/>
    </row>
    <row r="2" spans="1:7" x14ac:dyDescent="0.25">
      <c r="A2"/>
      <c r="B2" s="3"/>
      <c r="C2" s="4"/>
      <c r="D2" s="4"/>
      <c r="E2" s="80" t="s">
        <v>8</v>
      </c>
      <c r="F2" s="80"/>
      <c r="G2" s="48"/>
    </row>
    <row r="3" spans="1:7" x14ac:dyDescent="0.25">
      <c r="A3"/>
      <c r="B3" s="5"/>
      <c r="C3"/>
      <c r="D3"/>
      <c r="E3" s="80" t="s">
        <v>9</v>
      </c>
      <c r="F3" s="80"/>
      <c r="G3" s="49"/>
    </row>
    <row r="4" spans="1:7" x14ac:dyDescent="0.25">
      <c r="A4"/>
      <c r="B4" s="5"/>
      <c r="C4"/>
      <c r="D4"/>
      <c r="E4" s="80" t="s">
        <v>10</v>
      </c>
      <c r="F4" s="80"/>
      <c r="G4" s="49"/>
    </row>
    <row r="5" spans="1:7" x14ac:dyDescent="0.25">
      <c r="A5"/>
      <c r="B5" s="5"/>
      <c r="C5" s="81"/>
      <c r="D5" s="81"/>
      <c r="E5" s="80" t="s">
        <v>11</v>
      </c>
      <c r="F5" s="80"/>
      <c r="G5" s="49"/>
    </row>
    <row r="6" spans="1:7" x14ac:dyDescent="0.25">
      <c r="A6"/>
      <c r="B6" s="5"/>
      <c r="C6"/>
      <c r="D6"/>
      <c r="E6" s="80" t="s">
        <v>18</v>
      </c>
      <c r="F6" s="80"/>
      <c r="G6" s="50"/>
    </row>
    <row r="7" spans="1:7" ht="16.5" thickBot="1" x14ac:dyDescent="0.3">
      <c r="A7"/>
      <c r="B7" s="6"/>
      <c r="C7" s="7"/>
      <c r="D7" s="7"/>
      <c r="E7" s="80" t="s">
        <v>19</v>
      </c>
      <c r="F7" s="80"/>
      <c r="G7" s="51"/>
    </row>
    <row r="8" spans="1:7" ht="15.75" x14ac:dyDescent="0.25">
      <c r="A8"/>
      <c r="B8" s="6"/>
      <c r="C8" s="7"/>
      <c r="D8" s="7"/>
      <c r="F8" s="1"/>
      <c r="G8" s="8"/>
    </row>
    <row r="9" spans="1:7" ht="15.75" x14ac:dyDescent="0.25">
      <c r="A9"/>
      <c r="B9" s="6" t="s">
        <v>13</v>
      </c>
      <c r="C9" s="7"/>
      <c r="D9" s="7"/>
      <c r="F9" s="1"/>
      <c r="G9" s="8"/>
    </row>
    <row r="10" spans="1:7" ht="15.75" x14ac:dyDescent="0.25">
      <c r="A10"/>
      <c r="B10" s="6"/>
      <c r="C10" s="7"/>
      <c r="D10" s="7"/>
      <c r="F10" s="1"/>
      <c r="G10" s="8"/>
    </row>
    <row r="11" spans="1:7" ht="16.5" thickBot="1" x14ac:dyDescent="0.3">
      <c r="A11"/>
      <c r="B11" s="6"/>
      <c r="C11" s="7"/>
      <c r="D11" s="7"/>
      <c r="F11" s="1"/>
      <c r="G11" s="8"/>
    </row>
    <row r="12" spans="1:7" ht="17.25" thickTop="1" thickBot="1" x14ac:dyDescent="0.3">
      <c r="A12"/>
      <c r="B12" s="9" t="s">
        <v>7</v>
      </c>
      <c r="C12" s="10"/>
      <c r="D12" s="10"/>
      <c r="E12" s="11"/>
      <c r="F12" s="1"/>
      <c r="G12" s="8"/>
    </row>
    <row r="13" spans="1:7" ht="17.25" thickTop="1" thickBot="1" x14ac:dyDescent="0.3">
      <c r="A13"/>
      <c r="B13" s="12" t="s">
        <v>5</v>
      </c>
      <c r="C13" s="13">
        <f>G30</f>
        <v>0</v>
      </c>
      <c r="D13" s="14" t="s">
        <v>6</v>
      </c>
      <c r="E13" s="15"/>
      <c r="F13" s="1"/>
      <c r="G13" s="8"/>
    </row>
    <row r="14" spans="1:7" ht="16.5" thickTop="1" x14ac:dyDescent="0.25">
      <c r="A14"/>
      <c r="B14" s="6"/>
      <c r="C14" s="7"/>
      <c r="D14" s="7"/>
      <c r="F14" s="1"/>
      <c r="G14" s="8"/>
    </row>
    <row r="15" spans="1:7" ht="18.75" customHeight="1" x14ac:dyDescent="0.3">
      <c r="A15"/>
      <c r="B15" s="16" t="s">
        <v>31</v>
      </c>
      <c r="C15" s="17"/>
      <c r="D15" s="17"/>
      <c r="E15" s="17"/>
      <c r="F15"/>
      <c r="G15"/>
    </row>
    <row r="16" spans="1:7" ht="33" customHeight="1" thickBot="1" x14ac:dyDescent="0.3">
      <c r="A16"/>
      <c r="B16" s="18" t="s">
        <v>20</v>
      </c>
      <c r="C16" s="82" t="s">
        <v>22</v>
      </c>
      <c r="D16" s="82"/>
      <c r="E16" s="18" t="s">
        <v>2</v>
      </c>
      <c r="F16" s="19" t="s">
        <v>1</v>
      </c>
      <c r="G16" s="19" t="s">
        <v>0</v>
      </c>
    </row>
    <row r="17" spans="1:7" s="23" customFormat="1" ht="32.25" customHeight="1" x14ac:dyDescent="0.25">
      <c r="A17" s="20"/>
      <c r="B17" s="21" t="s">
        <v>32</v>
      </c>
      <c r="C17" s="69"/>
      <c r="D17" s="69"/>
      <c r="E17" s="52"/>
      <c r="F17" s="53"/>
      <c r="G17" s="22">
        <f>E17*F17</f>
        <v>0</v>
      </c>
    </row>
    <row r="18" spans="1:7" s="23" customFormat="1" ht="33.75" customHeight="1" x14ac:dyDescent="0.25">
      <c r="A18" s="20"/>
      <c r="B18" s="24" t="s">
        <v>33</v>
      </c>
      <c r="C18" s="69"/>
      <c r="D18" s="69"/>
      <c r="E18" s="25">
        <v>1</v>
      </c>
      <c r="F18" s="54"/>
      <c r="G18" s="22">
        <f t="shared" ref="G18:G23" si="0">E18*F18</f>
        <v>0</v>
      </c>
    </row>
    <row r="19" spans="1:7" s="23" customFormat="1" ht="33.75" customHeight="1" x14ac:dyDescent="0.25">
      <c r="A19" s="20"/>
      <c r="B19" s="24" t="s">
        <v>24</v>
      </c>
      <c r="C19" s="69"/>
      <c r="D19" s="69"/>
      <c r="E19" s="25">
        <v>1</v>
      </c>
      <c r="F19" s="54"/>
      <c r="G19" s="22">
        <f t="shared" si="0"/>
        <v>0</v>
      </c>
    </row>
    <row r="20" spans="1:7" s="23" customFormat="1" ht="48" customHeight="1" x14ac:dyDescent="0.25">
      <c r="A20" s="20"/>
      <c r="B20" s="24" t="s">
        <v>34</v>
      </c>
      <c r="C20" s="69"/>
      <c r="D20" s="69"/>
      <c r="E20" s="25">
        <v>1</v>
      </c>
      <c r="F20" s="54"/>
      <c r="G20" s="22">
        <f t="shared" si="0"/>
        <v>0</v>
      </c>
    </row>
    <row r="21" spans="1:7" s="23" customFormat="1" ht="47.25" customHeight="1" x14ac:dyDescent="0.25">
      <c r="A21" s="20"/>
      <c r="B21" s="24" t="s">
        <v>27</v>
      </c>
      <c r="C21" s="69" t="s">
        <v>21</v>
      </c>
      <c r="D21" s="69"/>
      <c r="E21" s="25">
        <v>1</v>
      </c>
      <c r="F21" s="54"/>
      <c r="G21" s="22">
        <f t="shared" si="0"/>
        <v>0</v>
      </c>
    </row>
    <row r="22" spans="1:7" s="23" customFormat="1" ht="47.25" customHeight="1" x14ac:dyDescent="0.25">
      <c r="A22" s="20"/>
      <c r="B22" s="24" t="s">
        <v>35</v>
      </c>
      <c r="C22" s="78"/>
      <c r="D22" s="78"/>
      <c r="E22" s="26">
        <v>1</v>
      </c>
      <c r="F22" s="54"/>
      <c r="G22" s="27">
        <f t="shared" ref="G22" si="1">E22*F22</f>
        <v>0</v>
      </c>
    </row>
    <row r="23" spans="1:7" s="23" customFormat="1" ht="77.25" customHeight="1" x14ac:dyDescent="0.25">
      <c r="A23" s="20"/>
      <c r="B23" s="24" t="s">
        <v>36</v>
      </c>
      <c r="C23" s="78"/>
      <c r="D23" s="78"/>
      <c r="E23" s="26">
        <v>1</v>
      </c>
      <c r="F23" s="54"/>
      <c r="G23" s="27">
        <f t="shared" si="0"/>
        <v>0</v>
      </c>
    </row>
    <row r="24" spans="1:7" ht="48.75" customHeight="1" thickBot="1" x14ac:dyDescent="0.3">
      <c r="A24"/>
      <c r="B24" s="28" t="s">
        <v>25</v>
      </c>
      <c r="C24" s="29"/>
      <c r="D24" s="29"/>
      <c r="E24" s="30"/>
      <c r="F24" s="31"/>
      <c r="G24" s="31"/>
    </row>
    <row r="25" spans="1:7" x14ac:dyDescent="0.25">
      <c r="A25"/>
      <c r="B25" s="79" t="s">
        <v>14</v>
      </c>
      <c r="C25" s="79"/>
      <c r="D25" s="79"/>
      <c r="E25" s="32">
        <f>E17</f>
        <v>0</v>
      </c>
      <c r="F25" s="55"/>
      <c r="G25" s="22">
        <f>E25*F25</f>
        <v>0</v>
      </c>
    </row>
    <row r="26" spans="1:7" ht="30" customHeight="1" x14ac:dyDescent="0.25">
      <c r="A26"/>
      <c r="B26" s="83" t="s">
        <v>26</v>
      </c>
      <c r="C26" s="83"/>
      <c r="D26" s="83"/>
      <c r="E26" s="33">
        <f>E17</f>
        <v>0</v>
      </c>
      <c r="F26" s="56"/>
      <c r="G26" s="22">
        <f t="shared" ref="G26:G28" si="2">E26*F26</f>
        <v>0</v>
      </c>
    </row>
    <row r="27" spans="1:7" x14ac:dyDescent="0.25">
      <c r="A27"/>
      <c r="B27" s="73" t="s">
        <v>15</v>
      </c>
      <c r="C27" s="73"/>
      <c r="D27" s="73"/>
      <c r="E27" s="33">
        <f>E17</f>
        <v>0</v>
      </c>
      <c r="F27" s="56"/>
      <c r="G27" s="22">
        <f t="shared" si="2"/>
        <v>0</v>
      </c>
    </row>
    <row r="28" spans="1:7" ht="15.75" thickBot="1" x14ac:dyDescent="0.3">
      <c r="A28"/>
      <c r="B28" s="74" t="s">
        <v>3</v>
      </c>
      <c r="C28" s="74"/>
      <c r="D28" s="74"/>
      <c r="E28" s="34">
        <v>1</v>
      </c>
      <c r="F28" s="57"/>
      <c r="G28" s="22">
        <f t="shared" si="2"/>
        <v>0</v>
      </c>
    </row>
    <row r="29" spans="1:7" ht="7.9" customHeight="1" thickBot="1" x14ac:dyDescent="0.3">
      <c r="A29"/>
      <c r="C29" s="35"/>
      <c r="D29" s="36"/>
      <c r="E29" s="37"/>
      <c r="G29" s="37"/>
    </row>
    <row r="30" spans="1:7" ht="15.75" thickBot="1" x14ac:dyDescent="0.3">
      <c r="A30"/>
      <c r="B30" s="72" t="s">
        <v>4</v>
      </c>
      <c r="C30" s="72"/>
      <c r="D30" s="72"/>
      <c r="E30" s="72"/>
      <c r="F30" s="72"/>
      <c r="G30" s="38">
        <f>SUM(G17:G28)</f>
        <v>0</v>
      </c>
    </row>
    <row r="31" spans="1:7" ht="15.75" thickBot="1" x14ac:dyDescent="0.3">
      <c r="A31"/>
      <c r="B31" s="39"/>
      <c r="C31" s="39"/>
      <c r="D31" s="39"/>
      <c r="E31" s="40"/>
      <c r="F31" s="41"/>
      <c r="G31" s="40"/>
    </row>
    <row r="32" spans="1:7" ht="15.75" thickBot="1" x14ac:dyDescent="0.3">
      <c r="A32"/>
      <c r="B32" s="72" t="s">
        <v>23</v>
      </c>
      <c r="C32" s="72"/>
      <c r="D32" s="72"/>
      <c r="E32" s="72"/>
      <c r="F32" s="72"/>
      <c r="G32" s="38">
        <f>G30*1.23</f>
        <v>0</v>
      </c>
    </row>
    <row r="33" spans="1:7" x14ac:dyDescent="0.25">
      <c r="A33"/>
      <c r="B33" s="39"/>
      <c r="C33" s="39"/>
      <c r="D33" s="39"/>
      <c r="E33" s="40"/>
      <c r="F33" s="41"/>
      <c r="G33" s="40"/>
    </row>
    <row r="34" spans="1:7" ht="37.5" customHeight="1" x14ac:dyDescent="0.25">
      <c r="A34"/>
      <c r="B34" s="84" t="s">
        <v>28</v>
      </c>
      <c r="C34" s="84"/>
      <c r="D34" s="84"/>
      <c r="E34" s="84"/>
      <c r="F34" s="84"/>
      <c r="G34" s="84"/>
    </row>
    <row r="35" spans="1:7" x14ac:dyDescent="0.25">
      <c r="A35"/>
      <c r="B35" s="85" t="s">
        <v>29</v>
      </c>
      <c r="C35" s="85"/>
      <c r="D35" s="85"/>
      <c r="E35" s="85"/>
      <c r="F35" s="85"/>
      <c r="G35" s="85"/>
    </row>
    <row r="36" spans="1:7" x14ac:dyDescent="0.25">
      <c r="A36"/>
      <c r="B36" s="39"/>
      <c r="C36" s="39"/>
      <c r="D36" s="39"/>
      <c r="E36" s="40"/>
      <c r="F36" s="41"/>
      <c r="G36" s="40"/>
    </row>
    <row r="37" spans="1:7" ht="19.5" customHeight="1" x14ac:dyDescent="0.25">
      <c r="A37"/>
      <c r="B37" s="58" t="s">
        <v>16</v>
      </c>
      <c r="C37" s="59"/>
      <c r="D37" s="59"/>
      <c r="E37" s="60"/>
      <c r="F37" s="61"/>
      <c r="G37" s="61"/>
    </row>
    <row r="38" spans="1:7" x14ac:dyDescent="0.25">
      <c r="A38"/>
      <c r="B38" s="58"/>
      <c r="C38" s="62"/>
      <c r="D38" s="62"/>
      <c r="E38" s="63"/>
      <c r="F38" s="63"/>
      <c r="G38" s="60"/>
    </row>
    <row r="39" spans="1:7" x14ac:dyDescent="0.25">
      <c r="A39"/>
      <c r="B39" s="58" t="s">
        <v>12</v>
      </c>
      <c r="C39" s="70"/>
      <c r="D39" s="70"/>
      <c r="E39" s="63"/>
      <c r="F39" s="64"/>
      <c r="G39" s="65"/>
    </row>
    <row r="40" spans="1:7" x14ac:dyDescent="0.25">
      <c r="B40" s="66"/>
      <c r="C40" s="67"/>
      <c r="D40" s="68"/>
      <c r="E40" s="62"/>
      <c r="F40" s="71" t="s">
        <v>17</v>
      </c>
      <c r="G40" s="71"/>
    </row>
    <row r="41" spans="1:7" x14ac:dyDescent="0.25">
      <c r="B41" s="42"/>
      <c r="C41" s="43"/>
      <c r="D41" s="44"/>
      <c r="E41" s="45"/>
      <c r="F41" s="46"/>
      <c r="G41" s="47"/>
    </row>
  </sheetData>
  <sheetProtection formatCells="0" formatColumns="0" formatRows="0" selectLockedCells="1"/>
  <mergeCells count="26">
    <mergeCell ref="A1:G1"/>
    <mergeCell ref="C23:D23"/>
    <mergeCell ref="C21:D21"/>
    <mergeCell ref="B25:D25"/>
    <mergeCell ref="B26:D26"/>
    <mergeCell ref="E2:F2"/>
    <mergeCell ref="E3:F3"/>
    <mergeCell ref="E4:F4"/>
    <mergeCell ref="E5:F5"/>
    <mergeCell ref="E6:F6"/>
    <mergeCell ref="E7:F7"/>
    <mergeCell ref="C5:D5"/>
    <mergeCell ref="C16:D16"/>
    <mergeCell ref="C17:D17"/>
    <mergeCell ref="C18:D18"/>
    <mergeCell ref="C19:D19"/>
    <mergeCell ref="C20:D20"/>
    <mergeCell ref="C39:D39"/>
    <mergeCell ref="F40:G40"/>
    <mergeCell ref="B30:F30"/>
    <mergeCell ref="B27:D27"/>
    <mergeCell ref="B28:D28"/>
    <mergeCell ref="B32:F32"/>
    <mergeCell ref="C22:D22"/>
    <mergeCell ref="B34:G34"/>
    <mergeCell ref="B35:G35"/>
  </mergeCells>
  <phoneticPr fontId="8" type="noConversion"/>
  <printOptions horizontalCentered="1"/>
  <pageMargins left="0.51181102362204722" right="0.51181102362204722" top="0.59055118110236227" bottom="0.39370078740157483" header="0.31496062992125984" footer="0.31496062992125984"/>
  <pageSetup paperSize="9" scale="65" fitToWidth="0" fitToHeight="0" orientation="portrait" r:id="rId1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Alexandra Pomichal Koczó</cp:lastModifiedBy>
  <cp:lastPrinted>2023-01-13T13:45:58Z</cp:lastPrinted>
  <dcterms:created xsi:type="dcterms:W3CDTF">2010-01-31T14:04:31Z</dcterms:created>
  <dcterms:modified xsi:type="dcterms:W3CDTF">2026-07-28T13:30:09Z</dcterms:modified>
</cp:coreProperties>
</file>